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5月\"/>
    </mc:Choice>
  </mc:AlternateContent>
  <bookViews>
    <workbookView xWindow="0" yWindow="0" windowWidth="5985" windowHeight="6780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7" i="16"/>
  <c r="O48" i="15"/>
  <c r="O36" i="14"/>
  <c r="O28" i="13"/>
  <c r="O42" i="12"/>
  <c r="O50" i="11"/>
  <c r="O40" i="10"/>
  <c r="O33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<sst xmlns="http://schemas.openxmlformats.org/spreadsheetml/2006/main" count="1594" uniqueCount="180">
  <si>
    <t>台灣切花輸日及出口年度統計表(2025年4月)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</si>
  <si>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</si>
  <si>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</si>
  <si>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</si>
  <si>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</si>
  <si>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</si>
  <si>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</si>
  <si>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</si>
  <si>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</si>
  <si>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</si>
  <si>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</si>
  <si>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</si>
  <si>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</si>
  <si>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</si>
  <si>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</si>
  <si>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</si>
  <si>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</si>
  <si>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</si>
  <si>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</si>
  <si>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</si>
  <si>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</si>
  <si>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</si>
  <si>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</si>
  <si>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</si>
  <si>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</si>
  <si>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</si>
  <si>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</si>
  <si>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</si>
  <si>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</si>
  <si>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</si>
  <si>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</si>
  <si>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</si>
  <si>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</si>
  <si>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</si>
  <si>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</si>
  <si>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</si>
  <si>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</si>
  <si>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</si>
  <si>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</si>
  <si>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</si>
  <si>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</si>
  <si>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</si>
  <si>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</si>
  <si>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</si>
  <si>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</si>
  <si>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1-4月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</si>
  <si>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</si>
  <si>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</si>
  <si>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</si>
  <si>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</si>
  <si>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</si>
  <si>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</si>
  <si>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</si>
  <si>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</si>
  <si>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</si>
  <si>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</si>
  <si>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</si>
  <si>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</si>
  <si>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</si>
  <si>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</si>
  <si>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</si>
  <si>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2025年1-4月台灣出口到日本各花種數量(枝)</t>
  </si>
  <si>
    <t>2024年1-4月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</si>
  <si>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</si>
  <si>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</si>
  <si>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</si>
  <si>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</si>
  <si>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</si>
  <si>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</si>
  <si>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</si>
  <si>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</si>
  <si>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</si>
  <si>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輸出國及台灣輸日(海空運合計)2025年4月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</si>
  <si>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</si>
  <si>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</si>
  <si>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</si>
  <si>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</si>
  <si>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</si>
  <si>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</si>
  <si>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</si>
  <si>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</si>
  <si>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</si>
  <si>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</si>
  <si>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</si>
  <si>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</si>
  <si>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</si>
  <si>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</si>
  <si>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</si>
  <si>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</si>
  <si>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</si>
  <si>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</si>
  <si>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</si>
  <si>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</si>
  <si>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</si>
  <si>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</si>
  <si>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</si>
  <si>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</si>
  <si>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</si>
  <si>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</si>
  <si>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</si>
  <si>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輸出國及台灣輸日(海空運合計)2025年4月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</si>
  <si>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</si>
  <si>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</si>
  <si>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</si>
  <si>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</si>
  <si>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</si>
  <si>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</si>
  <si>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輸出國及台灣輸日(海空運合計)2025年4月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</si>
  <si>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</si>
  <si>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</si>
  <si>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</si>
  <si>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</si>
  <si>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</si>
  <si>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</si>
  <si>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</si>
  <si>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</si>
  <si>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輸出國及台灣輸日(海空運合計)2025年4月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</si>
  <si>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</si>
  <si>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</si>
  <si>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</si>
  <si>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</si>
  <si>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輸出國及台灣輸日(海空運合計)2025年4月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</si>
  <si>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</si>
  <si>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</si>
  <si>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</si>
  <si>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</si>
  <si>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</si>
  <si>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</si>
  <si>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輸出國及台灣輸日(海空運合計)2025年4月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</si>
  <si>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</si>
  <si>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</si>
  <si>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</si>
  <si>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</si>
  <si>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輸出國及台灣輸日(海空運合計)2025年4月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</si>
  <si>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</si>
  <si>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</si>
  <si>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</si>
  <si>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輸出國及台灣輸日(海空運合計)2025年4月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</si>
  <si>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</si>
  <si>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</si>
  <si>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</si>
  <si>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</si>
  <si>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</si>
  <si>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</si>
  <si>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輸出國及台灣輸日(海空運合計)2025年4月</t>
  </si>
  <si>
    <t>盧安達</t>
  </si>
  <si>
    <t>南非</t>
  </si>
  <si>
    <t>伯利恆之星2024-2025 台灣空海輸日 (輸出國) 枝數比較</t>
  </si>
  <si>
    <t>土耳其</t>
  </si>
  <si>
    <t>伯利恆之星2024-2025 台灣空海輸日枝數比較</t>
  </si>
  <si>
    <t>繡線切花2020-2024 國別輸日年度統計(枝)</t>
  </si>
  <si>
    <t>繡線 輸出國及台灣輸日(海空運合計)2025年4月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</si>
  <si>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</si>
  <si>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</si>
  <si>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</si>
  <si>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</si>
  <si>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輸出國及台灣輸日(海空運合計)2025年4月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</si>
  <si>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</si>
  <si>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</si>
  <si>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</si>
  <si>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輸出國及台灣輸日(海空運合計)2025年4月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</si>
  <si>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</si>
  <si>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</si>
  <si>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</si>
  <si>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</si>
  <si>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</si>
  <si>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</si>
  <si>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輸出國及台灣輸日(海空運合計)2025年4月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</si>
  <si>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</si>
  <si>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</si>
  <si>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</si>
  <si>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</si>
  <si>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</si>
  <si>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</si>
  <si>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輸出國及台灣輸日(海空運合計)2025年4月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</si>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</sst>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zoomScale="70" zoomScaleNormal="70" workbookViewId="0">
      <selection activeCell="J23" sqref="J23"/>
    </sheetView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45799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48440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215664</v>
      </c>
      <c r="O20" s="12">
        <v>99.24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350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1645</v>
      </c>
      <c r="O21" s="12">
        <v>0.76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48790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217309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48440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200940</v>
      </c>
      <c r="O34" s="12">
        <v>93.17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2.65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48440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206650</v>
      </c>
      <c r="O36" s="12">
        <v>95.82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9014</v>
      </c>
      <c r="O37" s="12">
        <v>4.18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9014</v>
      </c>
      <c r="O38" s="12">
        <v>4.18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48440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215664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45799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40512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295519</v>
      </c>
      <c r="O31" s="12">
        <v>80.599999999999994</v>
      </c>
    </row>
    <row r="32" spans="1:15" ht="26.1" customHeight="1" x14ac:dyDescent="0.25">
      <c r="A32" s="10" t="s">
        <v>80</v>
      </c>
      <c r="B32" s="11">
        <v>1450</v>
      </c>
      <c r="C32" s="11">
        <v>10</v>
      </c>
      <c r="D32" s="11">
        <v>3600</v>
      </c>
      <c r="E32" s="11">
        <v>20700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25760</v>
      </c>
      <c r="O32" s="12">
        <v>7.03</v>
      </c>
    </row>
    <row r="33" spans="1:15" ht="26.1" customHeight="1" x14ac:dyDescent="0.25">
      <c r="A33" s="10" t="s">
        <v>78</v>
      </c>
      <c r="B33" s="11">
        <v>9020</v>
      </c>
      <c r="C33" s="11">
        <v>205</v>
      </c>
      <c r="D33" s="11">
        <v>6285</v>
      </c>
      <c r="E33" s="11">
        <v>5340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20850</v>
      </c>
      <c r="O33" s="12">
        <v>5.69</v>
      </c>
    </row>
    <row r="34" spans="1:15" ht="26.1" customHeight="1" x14ac:dyDescent="0.25">
      <c r="A34" s="10" t="s">
        <v>124</v>
      </c>
      <c r="B34" s="11">
        <v>2300</v>
      </c>
      <c r="C34" s="11">
        <v>4600</v>
      </c>
      <c r="D34" s="11">
        <v>4600</v>
      </c>
      <c r="E34" s="11">
        <v>6800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18300</v>
      </c>
      <c r="O34" s="12">
        <v>4.99</v>
      </c>
    </row>
    <row r="35" spans="1:15" ht="26.1" customHeight="1" x14ac:dyDescent="0.25">
      <c r="A35" s="10" t="s">
        <v>83</v>
      </c>
      <c r="B35" s="11">
        <v>60</v>
      </c>
      <c r="C35" s="11">
        <v>240</v>
      </c>
      <c r="D35" s="11">
        <v>160</v>
      </c>
      <c r="E35" s="11">
        <v>5450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5910</v>
      </c>
      <c r="O35" s="12">
        <v>1.61</v>
      </c>
    </row>
    <row r="36" spans="1:15" ht="26.1" customHeight="1" x14ac:dyDescent="0.25">
      <c r="A36" s="10" t="s">
        <v>82</v>
      </c>
      <c r="B36" s="11">
        <v>143</v>
      </c>
      <c r="C36" s="11">
        <v>140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283</v>
      </c>
      <c r="O36" s="12">
        <v>0.08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78802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366652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5340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20850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5340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20850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5340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20850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45799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8060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59710</v>
      </c>
      <c r="O25" s="12">
        <v>86.29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1370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7890</v>
      </c>
      <c r="O26" s="12">
        <v>11.4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400</v>
      </c>
      <c r="E27" s="11">
        <v>400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900</v>
      </c>
      <c r="O27" s="12">
        <v>1.3</v>
      </c>
    </row>
    <row r="28" spans="1:15" ht="26.1" customHeight="1" x14ac:dyDescent="0.25">
      <c r="A28" s="10" t="s">
        <v>123</v>
      </c>
      <c r="B28" s="11">
        <v>0</v>
      </c>
      <c r="C28" s="11">
        <v>0</v>
      </c>
      <c r="D28" s="11">
        <v>600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600</v>
      </c>
      <c r="O28" s="12">
        <v>0.87</v>
      </c>
    </row>
    <row r="29" spans="1:15" ht="26.1" customHeight="1" x14ac:dyDescent="0.25">
      <c r="A29" s="10" t="s">
        <v>148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0.14000000000000001</v>
      </c>
    </row>
    <row r="30" spans="1:15" ht="26.1" customHeight="1" x14ac:dyDescent="0.25">
      <c r="A30" s="10" t="s">
        <v>60</v>
      </c>
      <c r="B30" s="11">
        <v>15030</v>
      </c>
      <c r="C30" s="11">
        <v>22610</v>
      </c>
      <c r="D30" s="11">
        <v>21630</v>
      </c>
      <c r="E30" s="11">
        <v>9930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69200</v>
      </c>
      <c r="O30" s="12">
        <v>100</v>
      </c>
    </row>
    <row r="32" spans="1:15" ht="26.1" customHeight="1" x14ac:dyDescent="0.25">
      <c r="A32" s="8" t="s">
        <v>149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93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97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6" spans="1:15" ht="26.1" customHeight="1" x14ac:dyDescent="0.25">
      <c r="A36" s="10" t="s">
        <v>98</v>
      </c>
      <c r="B36" s="11">
        <v>30990</v>
      </c>
      <c r="C36" s="11">
        <v>23140</v>
      </c>
      <c r="D36" s="11">
        <v>32420</v>
      </c>
      <c r="E36" s="11">
        <v>2400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1500</v>
      </c>
      <c r="N36" s="11">
        <v>90450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93</v>
      </c>
      <c r="B39" s="11">
        <v>12830</v>
      </c>
      <c r="C39" s="11">
        <v>20390</v>
      </c>
      <c r="D39" s="11">
        <v>18430</v>
      </c>
      <c r="E39" s="11">
        <v>8060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59710</v>
      </c>
      <c r="O39" s="12">
        <v>100</v>
      </c>
    </row>
    <row r="40" spans="1:15" ht="26.1" customHeight="1" x14ac:dyDescent="0.25">
      <c r="A40" s="10" t="s">
        <v>97</v>
      </c>
      <c r="B40" s="11">
        <v>12830</v>
      </c>
      <c r="C40" s="11">
        <v>20390</v>
      </c>
      <c r="D40" s="11">
        <v>18430</v>
      </c>
      <c r="E40" s="11">
        <v>8060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59710</v>
      </c>
      <c r="O40" s="12">
        <v>100</v>
      </c>
    </row>
    <row r="41" spans="1:15" ht="26.1" customHeight="1" x14ac:dyDescent="0.25">
      <c r="A41" s="10" t="s">
        <v>98</v>
      </c>
      <c r="B41" s="11">
        <v>12830</v>
      </c>
      <c r="C41" s="11">
        <v>20390</v>
      </c>
      <c r="D41" s="11">
        <v>18430</v>
      </c>
      <c r="E41" s="11">
        <v>8060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59710</v>
      </c>
      <c r="O41" s="12">
        <v>100</v>
      </c>
    </row>
    <row r="42" spans="1:15" ht="26.1" customHeight="1" x14ac:dyDescent="0.25">
      <c r="L42" s="20" t="s">
        <v>63</v>
      </c>
      <c r="M42" s="20"/>
      <c r="N42" s="20"/>
      <c r="O42" s="13">
        <f ca="1">TODAY()</f>
        <v>45799</v>
      </c>
    </row>
  </sheetData>
  <mergeCells count="1">
    <mergeCell ref="L42:N42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152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153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152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48210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208150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48210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208150</v>
      </c>
      <c r="O16" s="12">
        <v>100</v>
      </c>
    </row>
    <row r="18" spans="1:15" ht="26.1" customHeight="1" x14ac:dyDescent="0.25">
      <c r="A18" s="8" t="s">
        <v>154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48210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208150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48210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208150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48210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208150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45799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6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12595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82340</v>
      </c>
      <c r="O26" s="12">
        <v>47.38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19680</v>
      </c>
      <c r="E27" s="11">
        <v>13740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68760</v>
      </c>
      <c r="O27" s="12">
        <v>39.57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13650</v>
      </c>
      <c r="E28" s="11">
        <v>600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21940</v>
      </c>
      <c r="O28" s="12">
        <v>12.63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0</v>
      </c>
      <c r="E29" s="11">
        <v>720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720</v>
      </c>
      <c r="O29" s="12">
        <v>0.41</v>
      </c>
    </row>
    <row r="30" spans="1:15" ht="26.1" customHeight="1" x14ac:dyDescent="0.25">
      <c r="A30" s="10" t="s">
        <v>122</v>
      </c>
      <c r="B30" s="11">
        <v>0</v>
      </c>
      <c r="C30" s="11">
        <v>20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20</v>
      </c>
      <c r="O30" s="12">
        <v>0.01</v>
      </c>
    </row>
    <row r="31" spans="1:15" ht="26.1" customHeight="1" x14ac:dyDescent="0.25">
      <c r="A31" s="10" t="s">
        <v>60</v>
      </c>
      <c r="B31" s="11">
        <v>62685</v>
      </c>
      <c r="C31" s="11">
        <v>32895</v>
      </c>
      <c r="D31" s="11">
        <v>50545</v>
      </c>
      <c r="E31" s="11">
        <v>27655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173780</v>
      </c>
      <c r="O31" s="12">
        <v>100</v>
      </c>
    </row>
    <row r="33" spans="1:15" ht="26.1" customHeight="1" x14ac:dyDescent="0.25">
      <c r="A33" s="8" t="s">
        <v>158</v>
      </c>
    </row>
    <row r="34" spans="1:15" ht="26.1" customHeight="1" x14ac:dyDescent="0.25">
      <c r="A34" s="10" t="s">
        <v>77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L36" s="20" t="s">
        <v>63</v>
      </c>
      <c r="M36" s="20"/>
      <c r="N36" s="20"/>
      <c r="O36" s="13">
        <f ca="1">TODAY()</f>
        <v>45799</v>
      </c>
    </row>
  </sheetData>
  <mergeCells count="1">
    <mergeCell ref="L36:N36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161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3220881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162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163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316834483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164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161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11556516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51785624</v>
      </c>
      <c r="O36" s="12">
        <v>41.32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7985497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39940343</v>
      </c>
      <c r="O37" s="12">
        <v>31.87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3223435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27958245</v>
      </c>
      <c r="O38" s="12">
        <v>22.31</v>
      </c>
    </row>
    <row r="39" spans="1:15" ht="26.1" customHeight="1" x14ac:dyDescent="0.25">
      <c r="A39" s="10" t="s">
        <v>161</v>
      </c>
      <c r="B39" s="11">
        <v>1075750</v>
      </c>
      <c r="C39" s="11">
        <v>1138440</v>
      </c>
      <c r="D39" s="11">
        <v>1563560</v>
      </c>
      <c r="E39" s="11">
        <v>1517700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5295450</v>
      </c>
      <c r="O39" s="12">
        <v>4.2300000000000004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44170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335030</v>
      </c>
      <c r="O40" s="12">
        <v>0.27</v>
      </c>
    </row>
    <row r="41" spans="1:15" ht="26.1" customHeight="1" x14ac:dyDescent="0.25">
      <c r="A41" s="10" t="s">
        <v>162</v>
      </c>
      <c r="B41" s="11">
        <v>400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400</v>
      </c>
      <c r="O41" s="12">
        <v>0</v>
      </c>
    </row>
    <row r="42" spans="1:15" ht="26.1" customHeight="1" x14ac:dyDescent="0.25">
      <c r="A42" s="10" t="s">
        <v>122</v>
      </c>
      <c r="B42" s="11">
        <v>150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150</v>
      </c>
      <c r="O42" s="12">
        <v>0</v>
      </c>
    </row>
    <row r="43" spans="1:15" ht="26.1" customHeight="1" x14ac:dyDescent="0.25">
      <c r="A43" s="10" t="s">
        <v>60</v>
      </c>
      <c r="B43" s="11">
        <v>23410093</v>
      </c>
      <c r="C43" s="11">
        <v>23510851</v>
      </c>
      <c r="D43" s="11">
        <v>54066980</v>
      </c>
      <c r="E43" s="11">
        <v>24327318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125315242</v>
      </c>
      <c r="O43" s="12">
        <v>100</v>
      </c>
    </row>
    <row r="45" spans="1:15" ht="26.1" customHeight="1" x14ac:dyDescent="0.25">
      <c r="A45" s="8" t="s">
        <v>165</v>
      </c>
    </row>
    <row r="46" spans="1:15" ht="26.1" customHeight="1" x14ac:dyDescent="0.25">
      <c r="A46" s="10" t="s">
        <v>77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87</v>
      </c>
      <c r="B47" s="9" t="s">
        <v>48</v>
      </c>
      <c r="C47" s="9" t="s">
        <v>49</v>
      </c>
      <c r="D47" s="9" t="s">
        <v>50</v>
      </c>
      <c r="E47" s="9" t="s">
        <v>51</v>
      </c>
      <c r="F47" s="9" t="s">
        <v>52</v>
      </c>
      <c r="G47" s="9" t="s">
        <v>53</v>
      </c>
      <c r="H47" s="9" t="s">
        <v>54</v>
      </c>
      <c r="I47" s="9" t="s">
        <v>55</v>
      </c>
      <c r="J47" s="9" t="s">
        <v>56</v>
      </c>
      <c r="K47" s="9" t="s">
        <v>57</v>
      </c>
      <c r="L47" s="9" t="s">
        <v>58</v>
      </c>
      <c r="M47" s="9" t="s">
        <v>59</v>
      </c>
      <c r="N47" s="9" t="s">
        <v>60</v>
      </c>
      <c r="O47" s="9" t="s">
        <v>86</v>
      </c>
    </row>
    <row r="48" spans="1:15" ht="26.1" customHeight="1" x14ac:dyDescent="0.25">
      <c r="L48" s="20" t="s">
        <v>63</v>
      </c>
      <c r="M48" s="20"/>
      <c r="N48" s="20"/>
      <c r="O48" s="13">
        <f ca="1">TODAY()</f>
        <v>45799</v>
      </c>
    </row>
  </sheetData>
  <mergeCells count="1">
    <mergeCell ref="L48:N48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166</v>
      </c>
    </row>
    <row r="2" spans="1:15" ht="26.1" customHeight="1" x14ac:dyDescent="0.25">
      <c r="A2" s="8" t="s">
        <v>167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168</v>
      </c>
      <c r="K5" s="11">
        <v>200098</v>
      </c>
      <c r="L5" s="11">
        <v>191996</v>
      </c>
      <c r="M5" s="11">
        <v>231338</v>
      </c>
      <c r="N5" s="11">
        <v>165465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2789108</v>
      </c>
      <c r="M9" s="11">
        <v>2742482</v>
      </c>
      <c r="N9" s="11">
        <v>2398796</v>
      </c>
      <c r="O9" s="11">
        <v>2448583</v>
      </c>
    </row>
    <row r="10" spans="1:15" ht="26.1" customHeight="1" x14ac:dyDescent="0.25">
      <c r="A10" s="8" t="s">
        <v>169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168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200989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638250</v>
      </c>
      <c r="O21" s="12">
        <v>67.459999999999994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73818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252626</v>
      </c>
      <c r="O22" s="12">
        <v>26.7</v>
      </c>
    </row>
    <row r="23" spans="1:15" ht="26.1" customHeight="1" x14ac:dyDescent="0.25">
      <c r="A23" s="10" t="s">
        <v>168</v>
      </c>
      <c r="B23" s="11">
        <v>6200</v>
      </c>
      <c r="C23" s="11">
        <v>7500</v>
      </c>
      <c r="D23" s="11">
        <v>21700</v>
      </c>
      <c r="E23" s="11">
        <v>19700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55100</v>
      </c>
      <c r="O23" s="12">
        <v>5.82</v>
      </c>
    </row>
    <row r="24" spans="1:15" ht="26.1" customHeight="1" x14ac:dyDescent="0.25">
      <c r="A24" s="10" t="s">
        <v>101</v>
      </c>
      <c r="B24" s="11">
        <v>80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80</v>
      </c>
      <c r="O24" s="12">
        <v>0.01</v>
      </c>
    </row>
    <row r="25" spans="1:15" ht="26.1" customHeight="1" x14ac:dyDescent="0.25">
      <c r="A25" s="10" t="s">
        <v>60</v>
      </c>
      <c r="B25" s="11">
        <v>154054</v>
      </c>
      <c r="C25" s="11">
        <v>237787</v>
      </c>
      <c r="D25" s="11">
        <v>259708</v>
      </c>
      <c r="E25" s="11">
        <v>294507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946056</v>
      </c>
      <c r="O25" s="12">
        <v>100</v>
      </c>
    </row>
    <row r="27" spans="1:15" ht="26.1" customHeight="1" x14ac:dyDescent="0.25">
      <c r="A27" s="8" t="s">
        <v>170</v>
      </c>
    </row>
    <row r="28" spans="1:15" ht="26.1" customHeight="1" x14ac:dyDescent="0.25">
      <c r="A28" s="10" t="s">
        <v>77</v>
      </c>
      <c r="B28" s="9" t="s">
        <v>48</v>
      </c>
      <c r="C28" s="9" t="s">
        <v>49</v>
      </c>
      <c r="D28" s="9" t="s">
        <v>50</v>
      </c>
      <c r="E28" s="9" t="s">
        <v>51</v>
      </c>
      <c r="F28" s="9" t="s">
        <v>52</v>
      </c>
      <c r="G28" s="9" t="s">
        <v>53</v>
      </c>
      <c r="H28" s="9" t="s">
        <v>54</v>
      </c>
      <c r="I28" s="9" t="s">
        <v>55</v>
      </c>
      <c r="J28" s="9" t="s">
        <v>56</v>
      </c>
      <c r="K28" s="9" t="s">
        <v>57</v>
      </c>
      <c r="L28" s="9" t="s">
        <v>58</v>
      </c>
      <c r="M28" s="9" t="s">
        <v>59</v>
      </c>
      <c r="N28" s="9" t="s">
        <v>60</v>
      </c>
      <c r="O28" s="9" t="s">
        <v>86</v>
      </c>
    </row>
    <row r="29" spans="1:15" ht="26.1" customHeight="1" x14ac:dyDescent="0.25">
      <c r="A29" s="10" t="s">
        <v>171</v>
      </c>
      <c r="B29" s="11">
        <v>44241</v>
      </c>
      <c r="C29" s="11">
        <v>41006</v>
      </c>
      <c r="D29" s="11">
        <v>48606</v>
      </c>
      <c r="E29" s="11">
        <v>55273</v>
      </c>
      <c r="F29" s="11">
        <v>25680</v>
      </c>
      <c r="G29" s="11">
        <v>32103</v>
      </c>
      <c r="H29" s="11">
        <v>45210</v>
      </c>
      <c r="I29" s="11">
        <v>15735</v>
      </c>
      <c r="J29" s="11">
        <v>26530</v>
      </c>
      <c r="K29" s="11">
        <v>52948</v>
      </c>
      <c r="L29" s="11">
        <v>30083</v>
      </c>
      <c r="M29" s="11">
        <v>19255</v>
      </c>
      <c r="N29" s="11">
        <v>436670</v>
      </c>
      <c r="O29" s="12">
        <v>69.819999999999993</v>
      </c>
    </row>
    <row r="30" spans="1:15" ht="26.1" customHeight="1" x14ac:dyDescent="0.25">
      <c r="A30" s="10" t="s">
        <v>172</v>
      </c>
      <c r="B30" s="11">
        <v>0</v>
      </c>
      <c r="C30" s="11">
        <v>12095</v>
      </c>
      <c r="D30" s="11">
        <v>27990</v>
      </c>
      <c r="E30" s="11">
        <v>18778</v>
      </c>
      <c r="F30" s="11">
        <v>0</v>
      </c>
      <c r="G30" s="11">
        <v>12945</v>
      </c>
      <c r="H30" s="11">
        <v>15600</v>
      </c>
      <c r="I30" s="11">
        <v>0</v>
      </c>
      <c r="J30" s="11">
        <v>0</v>
      </c>
      <c r="K30" s="11">
        <v>58897</v>
      </c>
      <c r="L30" s="11">
        <v>0</v>
      </c>
      <c r="M30" s="11">
        <v>15525</v>
      </c>
      <c r="N30" s="11">
        <v>161830</v>
      </c>
      <c r="O30" s="12">
        <v>25.87</v>
      </c>
    </row>
    <row r="31" spans="1:15" ht="26.1" customHeight="1" x14ac:dyDescent="0.25">
      <c r="A31" s="10" t="s">
        <v>91</v>
      </c>
      <c r="B31" s="11">
        <v>12275</v>
      </c>
      <c r="C31" s="11">
        <v>0</v>
      </c>
      <c r="D31" s="11">
        <v>0</v>
      </c>
      <c r="E31" s="11">
        <v>11883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24158</v>
      </c>
      <c r="O31" s="12">
        <v>3.86</v>
      </c>
    </row>
    <row r="32" spans="1:15" ht="26.1" customHeight="1" x14ac:dyDescent="0.25">
      <c r="A32" s="10" t="s">
        <v>92</v>
      </c>
      <c r="B32" s="11">
        <v>56516</v>
      </c>
      <c r="C32" s="11">
        <v>53101</v>
      </c>
      <c r="D32" s="11">
        <v>76596</v>
      </c>
      <c r="E32" s="11">
        <v>85934</v>
      </c>
      <c r="F32" s="11">
        <v>25680</v>
      </c>
      <c r="G32" s="11">
        <v>45048</v>
      </c>
      <c r="H32" s="11">
        <v>60810</v>
      </c>
      <c r="I32" s="11">
        <v>15735</v>
      </c>
      <c r="J32" s="11">
        <v>26530</v>
      </c>
      <c r="K32" s="11">
        <v>111845</v>
      </c>
      <c r="L32" s="11">
        <v>30083</v>
      </c>
      <c r="M32" s="11">
        <v>34780</v>
      </c>
      <c r="N32" s="11">
        <v>622658</v>
      </c>
      <c r="O32" s="12">
        <v>99.55</v>
      </c>
    </row>
    <row r="33" spans="1:15" ht="26.1" customHeight="1" x14ac:dyDescent="0.25">
      <c r="A33" s="10" t="s">
        <v>94</v>
      </c>
      <c r="B33" s="11">
        <v>20</v>
      </c>
      <c r="C33" s="11">
        <v>0</v>
      </c>
      <c r="D33" s="11">
        <v>500</v>
      </c>
      <c r="E33" s="11">
        <v>0</v>
      </c>
      <c r="F33" s="11">
        <v>500</v>
      </c>
      <c r="G33" s="11">
        <v>200</v>
      </c>
      <c r="H33" s="11">
        <v>1000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2220</v>
      </c>
      <c r="O33" s="12">
        <v>0.35</v>
      </c>
    </row>
    <row r="34" spans="1:15" ht="26.1" customHeight="1" x14ac:dyDescent="0.25">
      <c r="A34" s="10" t="s">
        <v>96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24</v>
      </c>
      <c r="I34" s="11">
        <v>0</v>
      </c>
      <c r="J34" s="11">
        <v>128</v>
      </c>
      <c r="K34" s="11">
        <v>390</v>
      </c>
      <c r="L34" s="11">
        <v>0</v>
      </c>
      <c r="M34" s="11">
        <v>0</v>
      </c>
      <c r="N34" s="11">
        <v>542</v>
      </c>
      <c r="O34" s="12">
        <v>0.09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40</v>
      </c>
      <c r="L35" s="11">
        <v>0</v>
      </c>
      <c r="M35" s="11">
        <v>0</v>
      </c>
      <c r="N35" s="11">
        <v>40</v>
      </c>
      <c r="O35" s="12">
        <v>0.01</v>
      </c>
    </row>
    <row r="36" spans="1:15" ht="26.1" customHeight="1" x14ac:dyDescent="0.25">
      <c r="A36" s="10" t="s">
        <v>97</v>
      </c>
      <c r="B36" s="11">
        <v>20</v>
      </c>
      <c r="C36" s="11">
        <v>0</v>
      </c>
      <c r="D36" s="11">
        <v>500</v>
      </c>
      <c r="E36" s="11">
        <v>0</v>
      </c>
      <c r="F36" s="11">
        <v>500</v>
      </c>
      <c r="G36" s="11">
        <v>200</v>
      </c>
      <c r="H36" s="11">
        <v>1024</v>
      </c>
      <c r="I36" s="11">
        <v>0</v>
      </c>
      <c r="J36" s="11">
        <v>128</v>
      </c>
      <c r="K36" s="11">
        <v>430</v>
      </c>
      <c r="L36" s="11">
        <v>0</v>
      </c>
      <c r="M36" s="11">
        <v>0</v>
      </c>
      <c r="N36" s="11">
        <v>2802</v>
      </c>
      <c r="O36" s="12">
        <v>0.45</v>
      </c>
    </row>
    <row r="37" spans="1:15" ht="26.1" customHeight="1" x14ac:dyDescent="0.25">
      <c r="A37" s="10" t="s">
        <v>98</v>
      </c>
      <c r="B37" s="11">
        <v>56536</v>
      </c>
      <c r="C37" s="11">
        <v>53101</v>
      </c>
      <c r="D37" s="11">
        <v>77096</v>
      </c>
      <c r="E37" s="11">
        <v>85934</v>
      </c>
      <c r="F37" s="11">
        <v>26180</v>
      </c>
      <c r="G37" s="11">
        <v>45248</v>
      </c>
      <c r="H37" s="11">
        <v>61834</v>
      </c>
      <c r="I37" s="11">
        <v>15735</v>
      </c>
      <c r="J37" s="11">
        <v>26658</v>
      </c>
      <c r="K37" s="11">
        <v>112275</v>
      </c>
      <c r="L37" s="11">
        <v>30083</v>
      </c>
      <c r="M37" s="11">
        <v>34780</v>
      </c>
      <c r="N37" s="11">
        <v>625460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171</v>
      </c>
      <c r="B40" s="11">
        <v>25185</v>
      </c>
      <c r="C40" s="11">
        <v>57273</v>
      </c>
      <c r="D40" s="11">
        <v>51075</v>
      </c>
      <c r="E40" s="11">
        <v>54208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187741</v>
      </c>
      <c r="O40" s="12">
        <v>74.319999999999993</v>
      </c>
    </row>
    <row r="41" spans="1:15" ht="26.1" customHeight="1" x14ac:dyDescent="0.25">
      <c r="A41" s="10" t="s">
        <v>172</v>
      </c>
      <c r="B41" s="11">
        <v>0</v>
      </c>
      <c r="C41" s="11">
        <v>0</v>
      </c>
      <c r="D41" s="11">
        <v>44165</v>
      </c>
      <c r="E41" s="11">
        <v>19500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63665</v>
      </c>
      <c r="O41" s="12">
        <v>25.2</v>
      </c>
    </row>
    <row r="42" spans="1:15" ht="26.1" customHeight="1" x14ac:dyDescent="0.25">
      <c r="A42" s="10" t="s">
        <v>92</v>
      </c>
      <c r="B42" s="11">
        <v>25185</v>
      </c>
      <c r="C42" s="11">
        <v>57273</v>
      </c>
      <c r="D42" s="11">
        <v>95240</v>
      </c>
      <c r="E42" s="11">
        <v>73708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251406</v>
      </c>
      <c r="O42" s="12">
        <v>99.52</v>
      </c>
    </row>
    <row r="43" spans="1:15" ht="26.1" customHeight="1" x14ac:dyDescent="0.25">
      <c r="A43" s="10" t="s">
        <v>94</v>
      </c>
      <c r="B43" s="11">
        <v>1000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1000</v>
      </c>
      <c r="O43" s="12">
        <v>0.4</v>
      </c>
    </row>
    <row r="44" spans="1:15" ht="26.1" customHeight="1" x14ac:dyDescent="0.25">
      <c r="A44" s="10" t="s">
        <v>96</v>
      </c>
      <c r="B44" s="11">
        <v>0</v>
      </c>
      <c r="C44" s="11">
        <v>110</v>
      </c>
      <c r="D44" s="11">
        <v>0</v>
      </c>
      <c r="E44" s="11">
        <v>110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220</v>
      </c>
      <c r="O44" s="12">
        <v>0.09</v>
      </c>
    </row>
    <row r="45" spans="1:15" ht="26.1" customHeight="1" x14ac:dyDescent="0.25">
      <c r="A45" s="10" t="s">
        <v>97</v>
      </c>
      <c r="B45" s="11">
        <v>1000</v>
      </c>
      <c r="C45" s="11">
        <v>110</v>
      </c>
      <c r="D45" s="11">
        <v>0</v>
      </c>
      <c r="E45" s="11">
        <v>110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1220</v>
      </c>
      <c r="O45" s="12">
        <v>0.48</v>
      </c>
    </row>
    <row r="46" spans="1:15" ht="26.1" customHeight="1" x14ac:dyDescent="0.25">
      <c r="A46" s="10" t="s">
        <v>98</v>
      </c>
      <c r="B46" s="11">
        <v>26185</v>
      </c>
      <c r="C46" s="11">
        <v>57383</v>
      </c>
      <c r="D46" s="11">
        <v>95240</v>
      </c>
      <c r="E46" s="11">
        <v>73818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252626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45799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173</v>
      </c>
    </row>
    <row r="2" spans="1:15" ht="26.1" customHeight="1" x14ac:dyDescent="0.25">
      <c r="A2" s="8" t="s">
        <v>174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6815654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175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161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168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8837738</v>
      </c>
    </row>
    <row r="15" spans="1:15" ht="26.1" customHeight="1" x14ac:dyDescent="0.25">
      <c r="A15" s="8" t="s">
        <v>176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722095</v>
      </c>
      <c r="N17" s="11">
        <v>6815654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175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886430</v>
      </c>
      <c r="N25" s="11">
        <v>8837738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496374</v>
      </c>
      <c r="E28" s="11">
        <v>539589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1999710</v>
      </c>
      <c r="O28" s="12">
        <v>74.94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149848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469033</v>
      </c>
      <c r="O29" s="12">
        <v>17.579999999999998</v>
      </c>
    </row>
    <row r="30" spans="1:15" ht="26.1" customHeight="1" x14ac:dyDescent="0.25">
      <c r="A30" s="10" t="s">
        <v>80</v>
      </c>
      <c r="B30" s="11">
        <v>19075</v>
      </c>
      <c r="C30" s="11">
        <v>32321</v>
      </c>
      <c r="D30" s="11">
        <v>26582</v>
      </c>
      <c r="E30" s="11">
        <v>23044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101022</v>
      </c>
      <c r="O30" s="12">
        <v>3.79</v>
      </c>
    </row>
    <row r="31" spans="1:15" ht="26.1" customHeight="1" x14ac:dyDescent="0.25">
      <c r="A31" s="10" t="s">
        <v>81</v>
      </c>
      <c r="B31" s="11">
        <v>25016</v>
      </c>
      <c r="C31" s="11">
        <v>21353</v>
      </c>
      <c r="D31" s="11">
        <v>23297</v>
      </c>
      <c r="E31" s="11">
        <v>24646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94312</v>
      </c>
      <c r="O31" s="12">
        <v>3.53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1000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4200</v>
      </c>
      <c r="O32" s="12">
        <v>0.16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665990</v>
      </c>
      <c r="E33" s="11">
        <v>738127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2668277</v>
      </c>
      <c r="O33" s="12">
        <v>100</v>
      </c>
    </row>
    <row r="35" spans="1:15" ht="26.1" customHeight="1" x14ac:dyDescent="0.25">
      <c r="A35" s="8" t="s">
        <v>177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171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233947</v>
      </c>
      <c r="N37" s="11">
        <v>1298021</v>
      </c>
      <c r="O37" s="12">
        <v>19.04</v>
      </c>
    </row>
    <row r="38" spans="1:15" ht="26.1" customHeight="1" x14ac:dyDescent="0.25">
      <c r="A38" s="10" t="s">
        <v>178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172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334159</v>
      </c>
      <c r="N43" s="11">
        <v>2395501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722095</v>
      </c>
      <c r="N52" s="11">
        <v>6815654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171</v>
      </c>
      <c r="B55" s="11">
        <v>64294</v>
      </c>
      <c r="C55" s="11">
        <v>64899</v>
      </c>
      <c r="D55" s="11">
        <v>110980</v>
      </c>
      <c r="E55" s="11">
        <v>93155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333328</v>
      </c>
      <c r="O55" s="12">
        <v>16.670000000000002</v>
      </c>
    </row>
    <row r="56" spans="1:15" ht="26.1" customHeight="1" x14ac:dyDescent="0.25">
      <c r="A56" s="10" t="s">
        <v>90</v>
      </c>
      <c r="B56" s="11">
        <v>25084</v>
      </c>
      <c r="C56" s="11">
        <v>28880</v>
      </c>
      <c r="D56" s="11">
        <v>14076</v>
      </c>
      <c r="E56" s="11">
        <v>26708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94748</v>
      </c>
      <c r="O56" s="12">
        <v>4.74</v>
      </c>
    </row>
    <row r="57" spans="1:15" ht="26.1" customHeight="1" x14ac:dyDescent="0.25">
      <c r="A57" s="10" t="s">
        <v>178</v>
      </c>
      <c r="B57" s="11">
        <v>32078</v>
      </c>
      <c r="C57" s="11">
        <v>12628</v>
      </c>
      <c r="D57" s="11">
        <v>31208</v>
      </c>
      <c r="E57" s="11">
        <v>15830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91744</v>
      </c>
      <c r="O57" s="12">
        <v>4.59</v>
      </c>
    </row>
    <row r="58" spans="1:15" ht="26.1" customHeight="1" x14ac:dyDescent="0.25">
      <c r="A58" s="10" t="s">
        <v>172</v>
      </c>
      <c r="B58" s="11">
        <v>22164</v>
      </c>
      <c r="C58" s="11">
        <v>22176</v>
      </c>
      <c r="D58" s="11">
        <v>10380</v>
      </c>
      <c r="E58" s="11">
        <v>23796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78516</v>
      </c>
      <c r="O58" s="12">
        <v>3.93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9807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27965</v>
      </c>
      <c r="O59" s="12">
        <v>1.4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170610</v>
      </c>
      <c r="E60" s="11">
        <v>169296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626301</v>
      </c>
      <c r="O60" s="12">
        <v>31.32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201536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716604</v>
      </c>
      <c r="O61" s="12">
        <v>35.840000000000003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69977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276559</v>
      </c>
      <c r="O62" s="12">
        <v>13.83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54676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197108</v>
      </c>
      <c r="O63" s="12">
        <v>9.86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36547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149553</v>
      </c>
      <c r="O64" s="12">
        <v>7.48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7557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33510</v>
      </c>
      <c r="O65" s="12">
        <v>1.68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75</v>
      </c>
      <c r="O66" s="12">
        <v>0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370293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1373409</v>
      </c>
      <c r="O67" s="12">
        <v>68.680000000000007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496374</v>
      </c>
      <c r="E68" s="11">
        <v>539589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1999710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45799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6" workbookViewId="0">
      <selection activeCell="C30" sqref="C30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7042878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6033702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1320359</v>
      </c>
      <c r="C7" s="6">
        <v>3871592</v>
      </c>
      <c r="D7" s="6">
        <v>1459560</v>
      </c>
      <c r="E7" s="6">
        <v>245425</v>
      </c>
      <c r="F7" s="6">
        <v>142600</v>
      </c>
      <c r="G7" s="6">
        <v>1814181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457659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413738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462806</v>
      </c>
    </row>
    <row r="30" spans="1:7" ht="26.1" customHeight="1" x14ac:dyDescent="0.25">
      <c r="A30" s="5" t="s">
        <v>51</v>
      </c>
      <c r="B30" s="6">
        <v>480332</v>
      </c>
      <c r="C30" s="6">
        <v>976535</v>
      </c>
      <c r="D30" s="6">
        <v>38600</v>
      </c>
      <c r="E30" s="6">
        <v>44372</v>
      </c>
      <c r="F30" s="6">
        <v>0</v>
      </c>
      <c r="G30" s="6">
        <v>479978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1320359</v>
      </c>
      <c r="C39" s="6">
        <f t="shared" si="1"/>
        <v>3871592</v>
      </c>
      <c r="D39" s="6">
        <f t="shared" si="1"/>
        <v>1459560</v>
      </c>
      <c r="E39" s="6">
        <f t="shared" si="1"/>
        <v>245425</v>
      </c>
      <c r="F39" s="6">
        <f t="shared" si="1"/>
        <v>142600</v>
      </c>
      <c r="G39" s="6">
        <f t="shared" si="1"/>
        <v>1814181</v>
      </c>
    </row>
    <row r="41" spans="1:7" ht="26.1" customHeight="1" x14ac:dyDescent="0.25">
      <c r="A41" s="5" t="s">
        <v>62</v>
      </c>
      <c r="B41" s="6">
        <v>1557063</v>
      </c>
      <c r="C41" s="6">
        <v>5639458</v>
      </c>
      <c r="D41" s="6">
        <v>1622612</v>
      </c>
      <c r="E41" s="6">
        <v>260775</v>
      </c>
      <c r="F41" s="6">
        <v>140400</v>
      </c>
      <c r="G41" s="6">
        <v>1922709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45799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zoomScale="70" zoomScaleNormal="70" workbookViewId="0">
      <selection activeCell="M20" sqref="M20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215664</v>
      </c>
      <c r="C7" s="6">
        <v>20850</v>
      </c>
      <c r="D7" s="6">
        <v>59710</v>
      </c>
      <c r="E7" s="6">
        <v>208150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48440</v>
      </c>
      <c r="C30" s="6">
        <v>5340</v>
      </c>
      <c r="D30" s="6">
        <v>8060</v>
      </c>
      <c r="E30" s="6">
        <v>48210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0</v>
      </c>
      <c r="C31" s="6">
        <v>0</v>
      </c>
      <c r="D31" s="6">
        <v>0</v>
      </c>
      <c r="E31" s="6">
        <v>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215664</v>
      </c>
      <c r="C39" s="6">
        <f t="shared" si="1"/>
        <v>20850</v>
      </c>
      <c r="D39" s="6">
        <f t="shared" si="1"/>
        <v>59710</v>
      </c>
      <c r="E39" s="6">
        <f t="shared" si="1"/>
        <v>208150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185300</v>
      </c>
      <c r="C41" s="6">
        <v>108377</v>
      </c>
      <c r="D41" s="6">
        <v>88950</v>
      </c>
      <c r="E41" s="6">
        <v>326260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45799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13" workbookViewId="0">
      <selection activeCell="E43" sqref="E43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7042878</v>
      </c>
      <c r="M3" s="11">
        <v>5009449</v>
      </c>
      <c r="N3" s="11">
        <v>6033702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957609</v>
      </c>
      <c r="M4" s="11">
        <v>935476</v>
      </c>
      <c r="N4" s="11">
        <v>1077673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317738</v>
      </c>
      <c r="M5" s="11">
        <v>371646</v>
      </c>
      <c r="N5" s="11">
        <v>499414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8319605</v>
      </c>
      <c r="M9" s="11">
        <v>6318091</v>
      </c>
      <c r="N9" s="11">
        <v>7611125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457659</v>
      </c>
      <c r="C18" s="11">
        <v>413738</v>
      </c>
      <c r="D18" s="11">
        <v>462806</v>
      </c>
      <c r="E18" s="11">
        <v>479978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1814181</v>
      </c>
      <c r="O18" s="12">
        <v>70.25</v>
      </c>
    </row>
    <row r="19" spans="1:15" ht="26.1" customHeight="1" x14ac:dyDescent="0.25">
      <c r="A19" s="10" t="s">
        <v>79</v>
      </c>
      <c r="B19" s="11">
        <v>102462</v>
      </c>
      <c r="C19" s="11">
        <v>120598</v>
      </c>
      <c r="D19" s="11">
        <v>89640</v>
      </c>
      <c r="E19" s="11">
        <v>109907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422607</v>
      </c>
      <c r="O19" s="12">
        <v>16.36</v>
      </c>
    </row>
    <row r="20" spans="1:15" ht="26.1" customHeight="1" x14ac:dyDescent="0.25">
      <c r="A20" s="10" t="s">
        <v>80</v>
      </c>
      <c r="B20" s="11">
        <v>68848</v>
      </c>
      <c r="C20" s="11">
        <v>75562</v>
      </c>
      <c r="D20" s="11">
        <v>92946</v>
      </c>
      <c r="E20" s="11">
        <v>108372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345728</v>
      </c>
      <c r="O20" s="12">
        <v>13.39</v>
      </c>
    </row>
    <row r="21" spans="1:15" ht="26.1" customHeight="1" x14ac:dyDescent="0.25">
      <c r="A21" s="10" t="s">
        <v>60</v>
      </c>
      <c r="B21" s="11">
        <v>628969</v>
      </c>
      <c r="C21" s="11">
        <v>609898</v>
      </c>
      <c r="D21" s="11">
        <v>645392</v>
      </c>
      <c r="E21" s="11">
        <v>698257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2582516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111000</v>
      </c>
      <c r="C37" s="11">
        <v>96820</v>
      </c>
      <c r="D37" s="11">
        <v>185152</v>
      </c>
      <c r="E37" s="11">
        <v>237116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630088</v>
      </c>
      <c r="O37" s="12">
        <v>34.729999999999997</v>
      </c>
    </row>
    <row r="38" spans="1:15" ht="26.1" customHeight="1" x14ac:dyDescent="0.25">
      <c r="A38" s="10" t="s">
        <v>90</v>
      </c>
      <c r="B38" s="11">
        <v>67168</v>
      </c>
      <c r="C38" s="11">
        <v>32788</v>
      </c>
      <c r="D38" s="11">
        <v>61568</v>
      </c>
      <c r="E38" s="11">
        <v>75048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236572</v>
      </c>
      <c r="O38" s="12">
        <v>13.04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7.0000000000000007E-2</v>
      </c>
    </row>
    <row r="40" spans="1:15" ht="26.1" customHeight="1" x14ac:dyDescent="0.25">
      <c r="A40" s="10" t="s">
        <v>92</v>
      </c>
      <c r="B40" s="11">
        <v>178168</v>
      </c>
      <c r="C40" s="11">
        <v>130928</v>
      </c>
      <c r="D40" s="11">
        <v>246720</v>
      </c>
      <c r="E40" s="11">
        <v>312164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867980</v>
      </c>
      <c r="O40" s="12">
        <v>47.84</v>
      </c>
    </row>
    <row r="41" spans="1:15" ht="26.1" customHeight="1" x14ac:dyDescent="0.25">
      <c r="A41" s="10" t="s">
        <v>93</v>
      </c>
      <c r="B41" s="11">
        <v>192235</v>
      </c>
      <c r="C41" s="11">
        <v>171597</v>
      </c>
      <c r="D41" s="11">
        <v>168812</v>
      </c>
      <c r="E41" s="11">
        <v>154166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686810</v>
      </c>
      <c r="O41" s="12">
        <v>37.86</v>
      </c>
    </row>
    <row r="42" spans="1:15" ht="26.1" customHeight="1" x14ac:dyDescent="0.25">
      <c r="A42" s="10" t="s">
        <v>94</v>
      </c>
      <c r="B42" s="11">
        <v>42110</v>
      </c>
      <c r="C42" s="11">
        <v>47033</v>
      </c>
      <c r="D42" s="11">
        <v>18693</v>
      </c>
      <c r="E42" s="11">
        <v>10752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118588</v>
      </c>
      <c r="O42" s="12">
        <v>6.54</v>
      </c>
    </row>
    <row r="43" spans="1:15" ht="26.1" customHeight="1" x14ac:dyDescent="0.25">
      <c r="A43" s="10" t="s">
        <v>96</v>
      </c>
      <c r="B43" s="11">
        <v>35824</v>
      </c>
      <c r="C43" s="11">
        <v>56322</v>
      </c>
      <c r="D43" s="11">
        <v>19808</v>
      </c>
      <c r="E43" s="11">
        <v>1260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113214</v>
      </c>
      <c r="O43" s="12">
        <v>6.24</v>
      </c>
    </row>
    <row r="44" spans="1:15" ht="26.1" customHeight="1" x14ac:dyDescent="0.25">
      <c r="A44" s="10" t="s">
        <v>95</v>
      </c>
      <c r="B44" s="11">
        <v>9322</v>
      </c>
      <c r="C44" s="11">
        <v>7858</v>
      </c>
      <c r="D44" s="11">
        <v>8773</v>
      </c>
      <c r="E44" s="11">
        <v>1636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27589</v>
      </c>
      <c r="O44" s="12">
        <v>1.52</v>
      </c>
    </row>
    <row r="45" spans="1:15" ht="26.1" customHeight="1" x14ac:dyDescent="0.25">
      <c r="A45" s="10" t="s">
        <v>97</v>
      </c>
      <c r="B45" s="11">
        <v>279491</v>
      </c>
      <c r="C45" s="11">
        <v>282810</v>
      </c>
      <c r="D45" s="11">
        <v>216086</v>
      </c>
      <c r="E45" s="11">
        <v>167814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946201</v>
      </c>
      <c r="O45" s="12">
        <v>52.16</v>
      </c>
    </row>
    <row r="46" spans="1:15" ht="26.1" customHeight="1" x14ac:dyDescent="0.25">
      <c r="A46" s="10" t="s">
        <v>98</v>
      </c>
      <c r="B46" s="11">
        <v>457659</v>
      </c>
      <c r="C46" s="11">
        <v>413738</v>
      </c>
      <c r="D46" s="11">
        <v>462806</v>
      </c>
      <c r="E46" s="11">
        <v>479978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1814181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45799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workbookViewId="0">
      <selection activeCell="J19" sqref="J19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976535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3871592</v>
      </c>
      <c r="O18" s="12">
        <v>92.77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54960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295680</v>
      </c>
      <c r="O19" s="12">
        <v>7.09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1020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5280</v>
      </c>
      <c r="O20" s="12">
        <v>0.13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100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552</v>
      </c>
      <c r="O21" s="12">
        <v>0.01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1032615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4173104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485860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2128395</v>
      </c>
      <c r="O37" s="12">
        <v>54.97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331680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920390</v>
      </c>
      <c r="O38" s="12">
        <v>23.77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53810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260930</v>
      </c>
      <c r="O39" s="12">
        <v>6.74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871350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3309715</v>
      </c>
      <c r="O40" s="12">
        <v>85.49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105185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541287</v>
      </c>
      <c r="O41" s="12">
        <v>13.98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20290</v>
      </c>
      <c r="O42" s="12">
        <v>0.52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0.01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105185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561877</v>
      </c>
      <c r="O44" s="12">
        <v>14.51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976535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3871592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45799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480332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1320359</v>
      </c>
      <c r="O28" s="12">
        <v>97.9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6125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18477</v>
      </c>
      <c r="O29" s="12">
        <v>1.37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1900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9740</v>
      </c>
      <c r="O30" s="12">
        <v>0.72</v>
      </c>
    </row>
    <row r="31" spans="1:15" ht="26.1" customHeight="1" x14ac:dyDescent="0.25">
      <c r="A31" s="10" t="s">
        <v>109</v>
      </c>
      <c r="B31" s="11">
        <v>12</v>
      </c>
      <c r="C31" s="11">
        <v>0</v>
      </c>
      <c r="D31" s="11">
        <v>0</v>
      </c>
      <c r="E31" s="11">
        <v>48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60</v>
      </c>
      <c r="O31" s="12">
        <v>0</v>
      </c>
    </row>
    <row r="32" spans="1:15" ht="26.1" customHeight="1" x14ac:dyDescent="0.25">
      <c r="A32" s="10" t="s">
        <v>81</v>
      </c>
      <c r="B32" s="11">
        <v>0</v>
      </c>
      <c r="C32" s="11">
        <v>0</v>
      </c>
      <c r="D32" s="11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60</v>
      </c>
      <c r="O32" s="12">
        <v>0</v>
      </c>
    </row>
    <row r="33" spans="1:15" ht="26.1" customHeight="1" x14ac:dyDescent="0.25">
      <c r="A33" s="10" t="s">
        <v>110</v>
      </c>
      <c r="B33" s="11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20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488405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1348716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480332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1318204</v>
      </c>
      <c r="O46" s="12">
        <v>99.84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2155</v>
      </c>
      <c r="O47" s="12">
        <v>0.16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480332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1320359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480332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1320359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45799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44372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245425</v>
      </c>
      <c r="O19" s="12">
        <v>94.46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1307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14397</v>
      </c>
      <c r="O20" s="12">
        <v>5.54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45679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259830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41361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151003</v>
      </c>
      <c r="O35" s="12">
        <v>61.53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2378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80283</v>
      </c>
      <c r="O36" s="12">
        <v>32.71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7370</v>
      </c>
      <c r="O37" s="12">
        <v>3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43739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238656</v>
      </c>
      <c r="O38" s="12">
        <v>97.24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633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6687</v>
      </c>
      <c r="O39" s="12">
        <v>2.72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0.03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633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6769</v>
      </c>
      <c r="O41" s="12">
        <v>2.76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44372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245425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45799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38600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1459560</v>
      </c>
      <c r="O21" s="12">
        <v>78.83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101366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345838</v>
      </c>
      <c r="O22" s="12">
        <v>18.68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850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45600</v>
      </c>
      <c r="O23" s="12">
        <v>2.46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140836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1851528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27200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645460</v>
      </c>
      <c r="O40" s="12">
        <v>44.22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6.63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27200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742260</v>
      </c>
      <c r="O42" s="12">
        <v>50.86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9240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633620</v>
      </c>
      <c r="O43" s="12">
        <v>43.41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2160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83680</v>
      </c>
      <c r="O44" s="12">
        <v>5.73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11400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717300</v>
      </c>
      <c r="O45" s="12">
        <v>49.14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38600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1459560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45799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111800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142600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93000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123800</v>
      </c>
      <c r="O28" s="12">
        <v>86.82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93000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123800</v>
      </c>
      <c r="O29" s="12">
        <v>86.82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18800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18800</v>
      </c>
      <c r="O30" s="12">
        <v>13.18</v>
      </c>
    </row>
    <row r="31" spans="1:15" ht="26.1" customHeight="1" x14ac:dyDescent="0.25">
      <c r="A31" s="10" t="s">
        <v>97</v>
      </c>
      <c r="B31" s="11">
        <v>0</v>
      </c>
      <c r="C31" s="11">
        <v>0</v>
      </c>
      <c r="D31" s="11">
        <v>18800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18800</v>
      </c>
      <c r="O31" s="12">
        <v>13.18</v>
      </c>
    </row>
    <row r="32" spans="1:15" ht="26.1" customHeight="1" x14ac:dyDescent="0.25">
      <c r="A32" s="10" t="s">
        <v>98</v>
      </c>
      <c r="B32" s="11">
        <v>30800</v>
      </c>
      <c r="C32" s="11">
        <v>0</v>
      </c>
      <c r="D32" s="11">
        <v>111800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142600</v>
      </c>
      <c r="O32" s="12">
        <v>100</v>
      </c>
    </row>
    <row r="33" spans="12:15" ht="26.1" customHeight="1" x14ac:dyDescent="0.25">
      <c r="L33" s="20" t="s">
        <v>63</v>
      </c>
      <c r="M33" s="20"/>
      <c r="N33" s="20"/>
      <c r="O33" s="13">
        <f ca="1">TODAY()</f>
        <v>45799</v>
      </c>
    </row>
  </sheetData>
  <mergeCells count="1">
    <mergeCell ref="L33:N33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2025-05-22T02:15:19Z</cp:lastPrinted>
  <dcterms:created xsi:type="dcterms:W3CDTF">2025-05-22T01:23:14Z</dcterms:created>
  <dcterms:modified xsi:type="dcterms:W3CDTF">2025-05-22T02:15:57Z</dcterms:modified>
</cp:coreProperties>
</file>