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3月\"/>
    </mc:Choice>
  </mc:AlternateContent>
  <bookViews>
    <workbookView xWindow="0" yWindow="0" windowWidth="10110" windowHeight="7020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6" i="16"/>
  <c r="O48" i="15"/>
  <c r="O35" i="14"/>
  <c r="O28" i="13"/>
  <c r="O40" i="12"/>
  <c r="O50" i="11"/>
  <c r="O40" i="10"/>
  <c r="O31" i="9"/>
  <c r="O47" i="8"/>
  <c r="O41" i="7"/>
  <c r="O49" i="6"/>
  <c r="O45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<sst xmlns="http://schemas.openxmlformats.org/spreadsheetml/2006/main" count="1584" uniqueCount="179">
  <si>
    <t>台灣切花輸日及出口年度統計表(2025年2月)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</si>
  <si>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</si>
  <si>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</si>
  <si>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</si>
  <si>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</si>
  <si>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</si>
  <si>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</si>
  <si>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</si>
  <si>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</si>
  <si>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</si>
  <si>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</si>
  <si>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</si>
  <si>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</si>
  <si>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</si>
  <si>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</si>
  <si>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</si>
  <si>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</si>
  <si>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</si>
  <si>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</si>
  <si>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</si>
  <si>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</si>
  <si>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</si>
  <si>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</si>
  <si>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</si>
  <si>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</si>
  <si>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</si>
  <si>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</si>
  <si>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</si>
  <si>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</si>
  <si>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</si>
  <si>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</si>
  <si>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</si>
  <si>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</si>
  <si>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</si>
  <si>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</si>
  <si>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</si>
  <si>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</si>
  <si>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</si>
  <si>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</si>
  <si>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</si>
  <si>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</si>
  <si>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</si>
  <si>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</si>
  <si>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</si>
  <si>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</si>
  <si>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1-2月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</si>
  <si>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</si>
  <si>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</si>
  <si>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</si>
  <si>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</si>
  <si>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</si>
  <si>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</si>
  <si>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</si>
  <si>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</si>
  <si>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</si>
  <si>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</si>
  <si>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</si>
  <si>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</si>
  <si>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</si>
  <si>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</si>
  <si>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</si>
  <si>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2025年1-2月台灣出口到日本各花種數量(枝)</t>
  </si>
  <si>
    <t>2024年1-2月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</si>
  <si>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</si>
  <si>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</si>
  <si>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</si>
  <si>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</si>
  <si>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</si>
  <si>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</si>
  <si>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</si>
  <si>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</si>
  <si>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</si>
  <si>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輸出國及台灣輸日(海空運合計)2025年2月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</si>
  <si>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</si>
  <si>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</si>
  <si>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</si>
  <si>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</si>
  <si>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</si>
  <si>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</si>
  <si>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</si>
  <si>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</si>
  <si>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</si>
  <si>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</si>
  <si>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</si>
  <si>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</si>
  <si>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</si>
  <si>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</si>
  <si>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</si>
  <si>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</si>
  <si>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</si>
  <si>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</si>
  <si>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</si>
  <si>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</si>
  <si>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</si>
  <si>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</si>
  <si>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</si>
  <si>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</si>
  <si>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</si>
  <si>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</si>
  <si>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</si>
  <si>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輸出國及台灣輸日(海空運合計)2025年2月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</si>
  <si>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</si>
  <si>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</si>
  <si>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</si>
  <si>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</si>
  <si>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</si>
  <si>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</si>
  <si>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輸出國及台灣輸日(海空運合計)2025年2月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</si>
  <si>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</si>
  <si>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</si>
  <si>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</si>
  <si>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</si>
  <si>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</si>
  <si>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</si>
  <si>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</si>
  <si>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</si>
  <si>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輸出國及台灣輸日(海空運合計)2025年2月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</si>
  <si>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</si>
  <si>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</si>
  <si>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</si>
  <si>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</si>
  <si>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輸出國及台灣輸日(海空運合計)2025年2月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</si>
  <si>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</si>
  <si>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</si>
  <si>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</si>
  <si>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</si>
  <si>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</si>
  <si>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</si>
  <si>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輸出國及台灣輸日(海空運合計)2025年2月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</si>
  <si>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</si>
  <si>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</si>
  <si>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</si>
  <si>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</si>
  <si>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輸出國及台灣輸日(海空運合計)2025年2月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</si>
  <si>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</si>
  <si>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</si>
  <si>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</si>
  <si>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輸出國及台灣輸日(海空運合計)2025年2月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</si>
  <si>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</si>
  <si>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</si>
  <si>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</si>
  <si>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</si>
  <si>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</si>
  <si>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</si>
  <si>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輸出國及台灣輸日(海空運合計)2025年2月</t>
  </si>
  <si>
    <t>盧安達</t>
  </si>
  <si>
    <t>南非</t>
  </si>
  <si>
    <t>伯利恆之星2024-2025 台灣空海輸日 (輸出國) 枝數比較</t>
  </si>
  <si>
    <t>伯利恆之星2024-2025 台灣空海輸日枝數比較</t>
  </si>
  <si>
    <t>繡線切花2020-2024 國別輸日年度統計(枝)</t>
  </si>
  <si>
    <t>繡線 輸出國及台灣輸日(海空運合計)2025年2月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</si>
  <si>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</si>
  <si>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</si>
  <si>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</si>
  <si>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</si>
  <si>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輸出國及台灣輸日(海空運合計)2025年2月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</si>
  <si>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</si>
  <si>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</si>
  <si>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</si>
  <si>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輸出國及台灣輸日(海空運合計)2025年2月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</si>
  <si>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</si>
  <si>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</si>
  <si>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</si>
  <si>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</si>
  <si>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</si>
  <si>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</si>
  <si>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輸出國及台灣輸日(海空運合計)2025年2月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</si>
  <si>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</si>
  <si>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</si>
  <si>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</si>
  <si>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</si>
  <si>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</si>
  <si>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</si>
  <si>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輸出國及台灣輸日(海空運合計)2025年2月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</si>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</sst>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workbookViewId="0">
      <selection activeCell="C16" sqref="C16:J16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45740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88970</v>
      </c>
      <c r="O20" s="12">
        <v>98.85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1035</v>
      </c>
      <c r="O21" s="12">
        <v>1.1499999999999999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90005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74280</v>
      </c>
      <c r="O34" s="12">
        <v>83.49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6.42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79990</v>
      </c>
      <c r="O36" s="12">
        <v>89.91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8980</v>
      </c>
      <c r="O37" s="12">
        <v>10.09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8980</v>
      </c>
      <c r="O38" s="12">
        <v>10.09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88970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45740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160125</v>
      </c>
      <c r="O31" s="12">
        <v>89.8</v>
      </c>
    </row>
    <row r="32" spans="1:15" ht="26.1" customHeight="1" x14ac:dyDescent="0.25">
      <c r="A32" s="10" t="s">
        <v>78</v>
      </c>
      <c r="B32" s="11">
        <v>9020</v>
      </c>
      <c r="C32" s="11">
        <v>205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9225</v>
      </c>
      <c r="O32" s="12">
        <v>5.17</v>
      </c>
    </row>
    <row r="33" spans="1:15" ht="26.1" customHeight="1" x14ac:dyDescent="0.25">
      <c r="A33" s="10" t="s">
        <v>124</v>
      </c>
      <c r="B33" s="11">
        <v>2300</v>
      </c>
      <c r="C33" s="11">
        <v>4600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6900</v>
      </c>
      <c r="O33" s="12">
        <v>3.87</v>
      </c>
    </row>
    <row r="34" spans="1:15" ht="26.1" customHeight="1" x14ac:dyDescent="0.25">
      <c r="A34" s="10" t="s">
        <v>80</v>
      </c>
      <c r="B34" s="11">
        <v>1450</v>
      </c>
      <c r="C34" s="11">
        <v>10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1460</v>
      </c>
      <c r="O34" s="12">
        <v>0.82</v>
      </c>
    </row>
    <row r="35" spans="1:15" ht="26.1" customHeight="1" x14ac:dyDescent="0.25">
      <c r="A35" s="10" t="s">
        <v>83</v>
      </c>
      <c r="B35" s="11">
        <v>60</v>
      </c>
      <c r="C35" s="11">
        <v>240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300</v>
      </c>
      <c r="O35" s="12">
        <v>0.17</v>
      </c>
    </row>
    <row r="36" spans="1:15" ht="26.1" customHeight="1" x14ac:dyDescent="0.25">
      <c r="A36" s="10" t="s">
        <v>82</v>
      </c>
      <c r="B36" s="11">
        <v>143</v>
      </c>
      <c r="C36" s="11">
        <v>140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283</v>
      </c>
      <c r="O36" s="12">
        <v>0.16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178313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9225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9225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9225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45740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33220</v>
      </c>
      <c r="O25" s="12">
        <v>88.26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4320</v>
      </c>
      <c r="O26" s="12">
        <v>11.48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100</v>
      </c>
      <c r="O27" s="12">
        <v>0.27</v>
      </c>
    </row>
    <row r="28" spans="1:15" ht="26.1" customHeight="1" x14ac:dyDescent="0.25">
      <c r="A28" s="10" t="s">
        <v>60</v>
      </c>
      <c r="B28" s="11">
        <v>15030</v>
      </c>
      <c r="C28" s="11">
        <v>22610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37640</v>
      </c>
      <c r="O28" s="12">
        <v>100</v>
      </c>
    </row>
    <row r="30" spans="1:15" ht="26.1" customHeight="1" x14ac:dyDescent="0.25">
      <c r="A30" s="8" t="s">
        <v>148</v>
      </c>
    </row>
    <row r="31" spans="1:15" ht="26.1" customHeight="1" x14ac:dyDescent="0.25">
      <c r="A31" s="10" t="s">
        <v>77</v>
      </c>
      <c r="B31" s="9" t="s">
        <v>48</v>
      </c>
      <c r="C31" s="9" t="s">
        <v>49</v>
      </c>
      <c r="D31" s="9" t="s">
        <v>50</v>
      </c>
      <c r="E31" s="9" t="s">
        <v>51</v>
      </c>
      <c r="F31" s="9" t="s">
        <v>52</v>
      </c>
      <c r="G31" s="9" t="s">
        <v>53</v>
      </c>
      <c r="H31" s="9" t="s">
        <v>54</v>
      </c>
      <c r="I31" s="9" t="s">
        <v>55</v>
      </c>
      <c r="J31" s="9" t="s">
        <v>56</v>
      </c>
      <c r="K31" s="9" t="s">
        <v>57</v>
      </c>
      <c r="L31" s="9" t="s">
        <v>58</v>
      </c>
      <c r="M31" s="9" t="s">
        <v>59</v>
      </c>
      <c r="N31" s="9" t="s">
        <v>60</v>
      </c>
      <c r="O31" s="9" t="s">
        <v>86</v>
      </c>
    </row>
    <row r="32" spans="1:15" ht="26.1" customHeight="1" x14ac:dyDescent="0.25">
      <c r="A32" s="10" t="s">
        <v>93</v>
      </c>
      <c r="B32" s="11">
        <v>30990</v>
      </c>
      <c r="C32" s="11">
        <v>23140</v>
      </c>
      <c r="D32" s="11">
        <v>32420</v>
      </c>
      <c r="E32" s="11">
        <v>2400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1500</v>
      </c>
      <c r="N32" s="11">
        <v>90450</v>
      </c>
      <c r="O32" s="12">
        <v>100</v>
      </c>
    </row>
    <row r="33" spans="1:15" ht="26.1" customHeight="1" x14ac:dyDescent="0.25">
      <c r="A33" s="10" t="s">
        <v>97</v>
      </c>
      <c r="B33" s="11">
        <v>30990</v>
      </c>
      <c r="C33" s="11">
        <v>23140</v>
      </c>
      <c r="D33" s="11">
        <v>32420</v>
      </c>
      <c r="E33" s="11">
        <v>2400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1500</v>
      </c>
      <c r="N33" s="11">
        <v>90450</v>
      </c>
      <c r="O33" s="12">
        <v>100</v>
      </c>
    </row>
    <row r="34" spans="1:15" ht="26.1" customHeight="1" x14ac:dyDescent="0.25">
      <c r="A34" s="10" t="s">
        <v>98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93</v>
      </c>
      <c r="B37" s="11">
        <v>12830</v>
      </c>
      <c r="C37" s="11">
        <v>20390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33220</v>
      </c>
      <c r="O37" s="12">
        <v>100</v>
      </c>
    </row>
    <row r="38" spans="1:15" ht="26.1" customHeight="1" x14ac:dyDescent="0.25">
      <c r="A38" s="10" t="s">
        <v>97</v>
      </c>
      <c r="B38" s="11">
        <v>12830</v>
      </c>
      <c r="C38" s="11">
        <v>20390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33220</v>
      </c>
      <c r="O38" s="12">
        <v>100</v>
      </c>
    </row>
    <row r="39" spans="1:15" ht="26.1" customHeight="1" x14ac:dyDescent="0.25">
      <c r="A39" s="10" t="s">
        <v>98</v>
      </c>
      <c r="B39" s="11">
        <v>12830</v>
      </c>
      <c r="C39" s="11">
        <v>20390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33220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45740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149</v>
      </c>
    </row>
    <row r="2" spans="1:15" ht="26.1" customHeight="1" x14ac:dyDescent="0.25">
      <c r="A2" s="8" t="s">
        <v>150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151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152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151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53070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53070</v>
      </c>
      <c r="O16" s="12">
        <v>100</v>
      </c>
    </row>
    <row r="18" spans="1:15" ht="26.1" customHeight="1" x14ac:dyDescent="0.25">
      <c r="A18" s="8" t="s">
        <v>153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53070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53070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53070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45740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154</v>
      </c>
    </row>
    <row r="2" spans="1:15" ht="26.1" customHeight="1" x14ac:dyDescent="0.25">
      <c r="A2" s="8" t="s">
        <v>155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156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52530</v>
      </c>
      <c r="O26" s="12">
        <v>54.96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35340</v>
      </c>
      <c r="O27" s="12">
        <v>36.97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7690</v>
      </c>
      <c r="O28" s="12">
        <v>8.0500000000000007</v>
      </c>
    </row>
    <row r="29" spans="1:15" ht="26.1" customHeight="1" x14ac:dyDescent="0.25">
      <c r="A29" s="10" t="s">
        <v>122</v>
      </c>
      <c r="B29" s="11">
        <v>0</v>
      </c>
      <c r="C29" s="11">
        <v>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20</v>
      </c>
      <c r="O29" s="12">
        <v>0.02</v>
      </c>
    </row>
    <row r="30" spans="1:15" ht="26.1" customHeight="1" x14ac:dyDescent="0.25">
      <c r="A30" s="10" t="s">
        <v>60</v>
      </c>
      <c r="B30" s="11">
        <v>62685</v>
      </c>
      <c r="C30" s="11">
        <v>32895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95580</v>
      </c>
      <c r="O30" s="12">
        <v>100</v>
      </c>
    </row>
    <row r="32" spans="1:15" ht="26.1" customHeight="1" x14ac:dyDescent="0.25">
      <c r="A32" s="8" t="s">
        <v>157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L35" s="20" t="s">
        <v>63</v>
      </c>
      <c r="M35" s="20"/>
      <c r="N35" s="20"/>
      <c r="O35" s="13">
        <f ca="1">TODAY()</f>
        <v>45740</v>
      </c>
    </row>
  </sheetData>
  <mergeCells count="1">
    <mergeCell ref="L35:N35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158</v>
      </c>
    </row>
    <row r="2" spans="1:15" ht="26.1" customHeight="1" x14ac:dyDescent="0.25">
      <c r="A2" s="8" t="s">
        <v>159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160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3220881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161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162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316834483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163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160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20541210</v>
      </c>
      <c r="O36" s="12">
        <v>43.78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16806965</v>
      </c>
      <c r="O37" s="12">
        <v>35.82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7226549</v>
      </c>
      <c r="O38" s="12">
        <v>15.4</v>
      </c>
    </row>
    <row r="39" spans="1:15" ht="26.1" customHeight="1" x14ac:dyDescent="0.25">
      <c r="A39" s="10" t="s">
        <v>160</v>
      </c>
      <c r="B39" s="11">
        <v>1075750</v>
      </c>
      <c r="C39" s="11">
        <v>1138440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2214190</v>
      </c>
      <c r="O39" s="12">
        <v>4.72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131480</v>
      </c>
      <c r="O40" s="12">
        <v>0.28000000000000003</v>
      </c>
    </row>
    <row r="41" spans="1:15" ht="26.1" customHeight="1" x14ac:dyDescent="0.25">
      <c r="A41" s="10" t="s">
        <v>161</v>
      </c>
      <c r="B41" s="11">
        <v>400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400</v>
      </c>
      <c r="O41" s="12">
        <v>0</v>
      </c>
    </row>
    <row r="42" spans="1:15" ht="26.1" customHeight="1" x14ac:dyDescent="0.25">
      <c r="A42" s="10" t="s">
        <v>122</v>
      </c>
      <c r="B42" s="11">
        <v>150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150</v>
      </c>
      <c r="O42" s="12">
        <v>0</v>
      </c>
    </row>
    <row r="43" spans="1:15" ht="26.1" customHeight="1" x14ac:dyDescent="0.25">
      <c r="A43" s="10" t="s">
        <v>60</v>
      </c>
      <c r="B43" s="11">
        <v>23410093</v>
      </c>
      <c r="C43" s="11">
        <v>23510851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46920944</v>
      </c>
      <c r="O43" s="12">
        <v>100</v>
      </c>
    </row>
    <row r="45" spans="1:15" ht="26.1" customHeight="1" x14ac:dyDescent="0.25">
      <c r="A45" s="8" t="s">
        <v>164</v>
      </c>
    </row>
    <row r="46" spans="1:15" ht="26.1" customHeight="1" x14ac:dyDescent="0.25">
      <c r="A46" s="10" t="s">
        <v>77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87</v>
      </c>
      <c r="B47" s="9" t="s">
        <v>48</v>
      </c>
      <c r="C47" s="9" t="s">
        <v>49</v>
      </c>
      <c r="D47" s="9" t="s">
        <v>50</v>
      </c>
      <c r="E47" s="9" t="s">
        <v>51</v>
      </c>
      <c r="F47" s="9" t="s">
        <v>52</v>
      </c>
      <c r="G47" s="9" t="s">
        <v>53</v>
      </c>
      <c r="H47" s="9" t="s">
        <v>54</v>
      </c>
      <c r="I47" s="9" t="s">
        <v>55</v>
      </c>
      <c r="J47" s="9" t="s">
        <v>56</v>
      </c>
      <c r="K47" s="9" t="s">
        <v>57</v>
      </c>
      <c r="L47" s="9" t="s">
        <v>58</v>
      </c>
      <c r="M47" s="9" t="s">
        <v>59</v>
      </c>
      <c r="N47" s="9" t="s">
        <v>60</v>
      </c>
      <c r="O47" s="9" t="s">
        <v>86</v>
      </c>
    </row>
    <row r="48" spans="1:15" ht="26.1" customHeight="1" x14ac:dyDescent="0.25">
      <c r="L48" s="20" t="s">
        <v>63</v>
      </c>
      <c r="M48" s="20"/>
      <c r="N48" s="20"/>
      <c r="O48" s="13">
        <f ca="1">TODAY()</f>
        <v>45740</v>
      </c>
    </row>
  </sheetData>
  <mergeCells count="1">
    <mergeCell ref="L48:N48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165</v>
      </c>
    </row>
    <row r="2" spans="1:15" ht="26.1" customHeight="1" x14ac:dyDescent="0.25">
      <c r="A2" s="8" t="s">
        <v>166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167</v>
      </c>
      <c r="K5" s="11">
        <v>200098</v>
      </c>
      <c r="L5" s="11">
        <v>191996</v>
      </c>
      <c r="M5" s="11">
        <v>231338</v>
      </c>
      <c r="N5" s="11">
        <v>165465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2789108</v>
      </c>
      <c r="M9" s="11">
        <v>2742482</v>
      </c>
      <c r="N9" s="11">
        <v>2398796</v>
      </c>
      <c r="O9" s="11">
        <v>2448583</v>
      </c>
    </row>
    <row r="10" spans="1:15" ht="26.1" customHeight="1" x14ac:dyDescent="0.25">
      <c r="A10" s="8" t="s">
        <v>168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167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294493</v>
      </c>
      <c r="O21" s="12">
        <v>75.16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83568</v>
      </c>
      <c r="O22" s="12">
        <v>21.33</v>
      </c>
    </row>
    <row r="23" spans="1:15" ht="26.1" customHeight="1" x14ac:dyDescent="0.25">
      <c r="A23" s="10" t="s">
        <v>167</v>
      </c>
      <c r="B23" s="11">
        <v>6200</v>
      </c>
      <c r="C23" s="11">
        <v>7500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13700</v>
      </c>
      <c r="O23" s="12">
        <v>3.5</v>
      </c>
    </row>
    <row r="24" spans="1:15" ht="26.1" customHeight="1" x14ac:dyDescent="0.25">
      <c r="A24" s="10" t="s">
        <v>101</v>
      </c>
      <c r="B24" s="11">
        <v>80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80</v>
      </c>
      <c r="O24" s="12">
        <v>0.02</v>
      </c>
    </row>
    <row r="25" spans="1:15" ht="26.1" customHeight="1" x14ac:dyDescent="0.25">
      <c r="A25" s="10" t="s">
        <v>60</v>
      </c>
      <c r="B25" s="11">
        <v>154054</v>
      </c>
      <c r="C25" s="11">
        <v>237787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391841</v>
      </c>
      <c r="O25" s="12">
        <v>100</v>
      </c>
    </row>
    <row r="27" spans="1:15" ht="26.1" customHeight="1" x14ac:dyDescent="0.25">
      <c r="A27" s="8" t="s">
        <v>169</v>
      </c>
    </row>
    <row r="28" spans="1:15" ht="26.1" customHeight="1" x14ac:dyDescent="0.25">
      <c r="A28" s="10" t="s">
        <v>77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170</v>
      </c>
      <c r="B29" s="11">
        <v>44241</v>
      </c>
      <c r="C29" s="11">
        <v>41006</v>
      </c>
      <c r="D29" s="11">
        <v>48606</v>
      </c>
      <c r="E29" s="11">
        <v>55273</v>
      </c>
      <c r="F29" s="11">
        <v>25680</v>
      </c>
      <c r="G29" s="11">
        <v>32103</v>
      </c>
      <c r="H29" s="11">
        <v>45210</v>
      </c>
      <c r="I29" s="11">
        <v>15735</v>
      </c>
      <c r="J29" s="11">
        <v>26530</v>
      </c>
      <c r="K29" s="11">
        <v>52948</v>
      </c>
      <c r="L29" s="11">
        <v>30083</v>
      </c>
      <c r="M29" s="11">
        <v>19255</v>
      </c>
      <c r="N29" s="11">
        <v>436670</v>
      </c>
      <c r="O29" s="12">
        <v>69.819999999999993</v>
      </c>
    </row>
    <row r="30" spans="1:15" ht="26.1" customHeight="1" x14ac:dyDescent="0.25">
      <c r="A30" s="10" t="s">
        <v>171</v>
      </c>
      <c r="B30" s="11">
        <v>0</v>
      </c>
      <c r="C30" s="11">
        <v>12095</v>
      </c>
      <c r="D30" s="11">
        <v>27990</v>
      </c>
      <c r="E30" s="11">
        <v>18778</v>
      </c>
      <c r="F30" s="11">
        <v>0</v>
      </c>
      <c r="G30" s="11">
        <v>12945</v>
      </c>
      <c r="H30" s="11">
        <v>15600</v>
      </c>
      <c r="I30" s="11">
        <v>0</v>
      </c>
      <c r="J30" s="11">
        <v>0</v>
      </c>
      <c r="K30" s="11">
        <v>58897</v>
      </c>
      <c r="L30" s="11">
        <v>0</v>
      </c>
      <c r="M30" s="11">
        <v>15525</v>
      </c>
      <c r="N30" s="11">
        <v>161830</v>
      </c>
      <c r="O30" s="12">
        <v>25.87</v>
      </c>
    </row>
    <row r="31" spans="1:15" ht="26.1" customHeight="1" x14ac:dyDescent="0.25">
      <c r="A31" s="10" t="s">
        <v>91</v>
      </c>
      <c r="B31" s="11">
        <v>12275</v>
      </c>
      <c r="C31" s="11">
        <v>0</v>
      </c>
      <c r="D31" s="11">
        <v>0</v>
      </c>
      <c r="E31" s="11">
        <v>11883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24158</v>
      </c>
      <c r="O31" s="12">
        <v>3.86</v>
      </c>
    </row>
    <row r="32" spans="1:15" ht="26.1" customHeight="1" x14ac:dyDescent="0.25">
      <c r="A32" s="10" t="s">
        <v>92</v>
      </c>
      <c r="B32" s="11">
        <v>56516</v>
      </c>
      <c r="C32" s="11">
        <v>53101</v>
      </c>
      <c r="D32" s="11">
        <v>76596</v>
      </c>
      <c r="E32" s="11">
        <v>85934</v>
      </c>
      <c r="F32" s="11">
        <v>25680</v>
      </c>
      <c r="G32" s="11">
        <v>45048</v>
      </c>
      <c r="H32" s="11">
        <v>60810</v>
      </c>
      <c r="I32" s="11">
        <v>15735</v>
      </c>
      <c r="J32" s="11">
        <v>26530</v>
      </c>
      <c r="K32" s="11">
        <v>111845</v>
      </c>
      <c r="L32" s="11">
        <v>30083</v>
      </c>
      <c r="M32" s="11">
        <v>34780</v>
      </c>
      <c r="N32" s="11">
        <v>622658</v>
      </c>
      <c r="O32" s="12">
        <v>99.55</v>
      </c>
    </row>
    <row r="33" spans="1:15" ht="26.1" customHeight="1" x14ac:dyDescent="0.25">
      <c r="A33" s="10" t="s">
        <v>94</v>
      </c>
      <c r="B33" s="11">
        <v>20</v>
      </c>
      <c r="C33" s="11">
        <v>0</v>
      </c>
      <c r="D33" s="11">
        <v>500</v>
      </c>
      <c r="E33" s="11">
        <v>0</v>
      </c>
      <c r="F33" s="11">
        <v>500</v>
      </c>
      <c r="G33" s="11">
        <v>200</v>
      </c>
      <c r="H33" s="11">
        <v>1000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2220</v>
      </c>
      <c r="O33" s="12">
        <v>0.35</v>
      </c>
    </row>
    <row r="34" spans="1:15" ht="26.1" customHeight="1" x14ac:dyDescent="0.25">
      <c r="A34" s="10" t="s">
        <v>96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24</v>
      </c>
      <c r="I34" s="11">
        <v>0</v>
      </c>
      <c r="J34" s="11">
        <v>128</v>
      </c>
      <c r="K34" s="11">
        <v>390</v>
      </c>
      <c r="L34" s="11">
        <v>0</v>
      </c>
      <c r="M34" s="11">
        <v>0</v>
      </c>
      <c r="N34" s="11">
        <v>542</v>
      </c>
      <c r="O34" s="12">
        <v>0.09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40</v>
      </c>
      <c r="L35" s="11">
        <v>0</v>
      </c>
      <c r="M35" s="11">
        <v>0</v>
      </c>
      <c r="N35" s="11">
        <v>40</v>
      </c>
      <c r="O35" s="12">
        <v>0.01</v>
      </c>
    </row>
    <row r="36" spans="1:15" ht="26.1" customHeight="1" x14ac:dyDescent="0.25">
      <c r="A36" s="10" t="s">
        <v>97</v>
      </c>
      <c r="B36" s="11">
        <v>20</v>
      </c>
      <c r="C36" s="11">
        <v>0</v>
      </c>
      <c r="D36" s="11">
        <v>500</v>
      </c>
      <c r="E36" s="11">
        <v>0</v>
      </c>
      <c r="F36" s="11">
        <v>500</v>
      </c>
      <c r="G36" s="11">
        <v>200</v>
      </c>
      <c r="H36" s="11">
        <v>1024</v>
      </c>
      <c r="I36" s="11">
        <v>0</v>
      </c>
      <c r="J36" s="11">
        <v>128</v>
      </c>
      <c r="K36" s="11">
        <v>430</v>
      </c>
      <c r="L36" s="11">
        <v>0</v>
      </c>
      <c r="M36" s="11">
        <v>0</v>
      </c>
      <c r="N36" s="11">
        <v>2802</v>
      </c>
      <c r="O36" s="12">
        <v>0.45</v>
      </c>
    </row>
    <row r="37" spans="1:15" ht="26.1" customHeight="1" x14ac:dyDescent="0.25">
      <c r="A37" s="10" t="s">
        <v>98</v>
      </c>
      <c r="B37" s="11">
        <v>56536</v>
      </c>
      <c r="C37" s="11">
        <v>53101</v>
      </c>
      <c r="D37" s="11">
        <v>77096</v>
      </c>
      <c r="E37" s="11">
        <v>85934</v>
      </c>
      <c r="F37" s="11">
        <v>26180</v>
      </c>
      <c r="G37" s="11">
        <v>45248</v>
      </c>
      <c r="H37" s="11">
        <v>61834</v>
      </c>
      <c r="I37" s="11">
        <v>15735</v>
      </c>
      <c r="J37" s="11">
        <v>26658</v>
      </c>
      <c r="K37" s="11">
        <v>112275</v>
      </c>
      <c r="L37" s="11">
        <v>30083</v>
      </c>
      <c r="M37" s="11">
        <v>34780</v>
      </c>
      <c r="N37" s="11">
        <v>625460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170</v>
      </c>
      <c r="B40" s="11">
        <v>25185</v>
      </c>
      <c r="C40" s="11">
        <v>57273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82458</v>
      </c>
      <c r="O40" s="12">
        <v>98.67</v>
      </c>
    </row>
    <row r="41" spans="1:15" ht="26.1" customHeight="1" x14ac:dyDescent="0.25">
      <c r="A41" s="10" t="s">
        <v>92</v>
      </c>
      <c r="B41" s="11">
        <v>25185</v>
      </c>
      <c r="C41" s="11">
        <v>57273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82458</v>
      </c>
      <c r="O41" s="12">
        <v>98.67</v>
      </c>
    </row>
    <row r="42" spans="1:15" ht="26.1" customHeight="1" x14ac:dyDescent="0.25">
      <c r="A42" s="10" t="s">
        <v>94</v>
      </c>
      <c r="B42" s="11">
        <v>1000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1000</v>
      </c>
      <c r="O42" s="12">
        <v>1.2</v>
      </c>
    </row>
    <row r="43" spans="1:15" ht="26.1" customHeight="1" x14ac:dyDescent="0.25">
      <c r="A43" s="10" t="s">
        <v>96</v>
      </c>
      <c r="B43" s="11">
        <v>0</v>
      </c>
      <c r="C43" s="11">
        <v>110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110</v>
      </c>
      <c r="O43" s="12">
        <v>0.13</v>
      </c>
    </row>
    <row r="44" spans="1:15" ht="26.1" customHeight="1" x14ac:dyDescent="0.25">
      <c r="A44" s="10" t="s">
        <v>97</v>
      </c>
      <c r="B44" s="11">
        <v>1000</v>
      </c>
      <c r="C44" s="11">
        <v>110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1110</v>
      </c>
      <c r="O44" s="12">
        <v>1.33</v>
      </c>
    </row>
    <row r="45" spans="1:15" ht="26.1" customHeight="1" x14ac:dyDescent="0.25">
      <c r="A45" s="10" t="s">
        <v>98</v>
      </c>
      <c r="B45" s="11">
        <v>26185</v>
      </c>
      <c r="C45" s="11">
        <v>57383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83568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45740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172</v>
      </c>
    </row>
    <row r="2" spans="1:15" ht="26.1" customHeight="1" x14ac:dyDescent="0.25">
      <c r="A2" s="8" t="s">
        <v>173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6815654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174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160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167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8837738</v>
      </c>
    </row>
    <row r="15" spans="1:15" ht="26.1" customHeight="1" x14ac:dyDescent="0.25">
      <c r="A15" s="8" t="s">
        <v>175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722095</v>
      </c>
      <c r="N17" s="11">
        <v>6815654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174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886430</v>
      </c>
      <c r="N25" s="11">
        <v>8837738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963747</v>
      </c>
      <c r="O28" s="12">
        <v>76.239999999999995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200448</v>
      </c>
      <c r="O29" s="12">
        <v>15.86</v>
      </c>
    </row>
    <row r="30" spans="1:15" ht="26.1" customHeight="1" x14ac:dyDescent="0.25">
      <c r="A30" s="10" t="s">
        <v>80</v>
      </c>
      <c r="B30" s="11">
        <v>19075</v>
      </c>
      <c r="C30" s="11">
        <v>32321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51396</v>
      </c>
      <c r="O30" s="12">
        <v>4.07</v>
      </c>
    </row>
    <row r="31" spans="1:15" ht="26.1" customHeight="1" x14ac:dyDescent="0.25">
      <c r="A31" s="10" t="s">
        <v>81</v>
      </c>
      <c r="B31" s="11">
        <v>25016</v>
      </c>
      <c r="C31" s="11">
        <v>21353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46369</v>
      </c>
      <c r="O31" s="12">
        <v>3.67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2200</v>
      </c>
      <c r="O32" s="12">
        <v>0.17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1264160</v>
      </c>
      <c r="O33" s="12">
        <v>100</v>
      </c>
    </row>
    <row r="35" spans="1:15" ht="26.1" customHeight="1" x14ac:dyDescent="0.25">
      <c r="A35" s="8" t="s">
        <v>176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170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233947</v>
      </c>
      <c r="N37" s="11">
        <v>1298021</v>
      </c>
      <c r="O37" s="12">
        <v>19.04</v>
      </c>
    </row>
    <row r="38" spans="1:15" ht="26.1" customHeight="1" x14ac:dyDescent="0.25">
      <c r="A38" s="10" t="s">
        <v>177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171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334159</v>
      </c>
      <c r="N43" s="11">
        <v>2395501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722095</v>
      </c>
      <c r="N52" s="11">
        <v>6815654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170</v>
      </c>
      <c r="B55" s="11">
        <v>64294</v>
      </c>
      <c r="C55" s="11">
        <v>64899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129193</v>
      </c>
      <c r="O55" s="12">
        <v>13.41</v>
      </c>
    </row>
    <row r="56" spans="1:15" ht="26.1" customHeight="1" x14ac:dyDescent="0.25">
      <c r="A56" s="10" t="s">
        <v>90</v>
      </c>
      <c r="B56" s="11">
        <v>25084</v>
      </c>
      <c r="C56" s="11">
        <v>28880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53964</v>
      </c>
      <c r="O56" s="12">
        <v>5.6</v>
      </c>
    </row>
    <row r="57" spans="1:15" ht="26.1" customHeight="1" x14ac:dyDescent="0.25">
      <c r="A57" s="10" t="s">
        <v>177</v>
      </c>
      <c r="B57" s="11">
        <v>32078</v>
      </c>
      <c r="C57" s="11">
        <v>12628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44706</v>
      </c>
      <c r="O57" s="12">
        <v>4.6399999999999997</v>
      </c>
    </row>
    <row r="58" spans="1:15" ht="26.1" customHeight="1" x14ac:dyDescent="0.25">
      <c r="A58" s="10" t="s">
        <v>171</v>
      </c>
      <c r="B58" s="11">
        <v>22164</v>
      </c>
      <c r="C58" s="11">
        <v>22176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44340</v>
      </c>
      <c r="O58" s="12">
        <v>4.5999999999999996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14192</v>
      </c>
      <c r="O59" s="12">
        <v>1.47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286395</v>
      </c>
      <c r="O60" s="12">
        <v>29.72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346256</v>
      </c>
      <c r="O61" s="12">
        <v>35.93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140282</v>
      </c>
      <c r="O62" s="12">
        <v>14.56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94487</v>
      </c>
      <c r="O63" s="12">
        <v>9.8000000000000007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79072</v>
      </c>
      <c r="O64" s="12">
        <v>8.1999999999999993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17180</v>
      </c>
      <c r="O65" s="12">
        <v>1.78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75</v>
      </c>
      <c r="O66" s="12">
        <v>0.01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677352</v>
      </c>
      <c r="O67" s="12">
        <v>70.28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963747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45740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3" workbookViewId="0">
      <selection activeCell="G28" sqref="G28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7042878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6033702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486124</v>
      </c>
      <c r="C7" s="6">
        <v>1602447</v>
      </c>
      <c r="D7" s="6">
        <v>843560</v>
      </c>
      <c r="E7" s="6">
        <v>104122</v>
      </c>
      <c r="F7" s="6">
        <v>30800</v>
      </c>
      <c r="G7" s="6">
        <v>911551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457659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453892</v>
      </c>
    </row>
    <row r="29" spans="1:7" ht="26.1" customHeight="1" x14ac:dyDescent="0.25">
      <c r="A29" s="5" t="s">
        <v>50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486124</v>
      </c>
      <c r="C39" s="6">
        <f t="shared" si="1"/>
        <v>1602447</v>
      </c>
      <c r="D39" s="6">
        <f t="shared" si="1"/>
        <v>843560</v>
      </c>
      <c r="E39" s="6">
        <f t="shared" si="1"/>
        <v>104122</v>
      </c>
      <c r="F39" s="6">
        <f t="shared" si="1"/>
        <v>30800</v>
      </c>
      <c r="G39" s="6">
        <f t="shared" si="1"/>
        <v>911551</v>
      </c>
    </row>
    <row r="41" spans="1:7" ht="26.1" customHeight="1" x14ac:dyDescent="0.25">
      <c r="A41" s="5" t="s">
        <v>62</v>
      </c>
      <c r="B41" s="6">
        <v>565240</v>
      </c>
      <c r="C41" s="6">
        <v>3014298</v>
      </c>
      <c r="D41" s="6">
        <v>1010496</v>
      </c>
      <c r="E41" s="6">
        <v>147842</v>
      </c>
      <c r="F41" s="6">
        <v>73200</v>
      </c>
      <c r="G41" s="6">
        <v>1019198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45740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88970</v>
      </c>
      <c r="C7" s="6">
        <v>9225</v>
      </c>
      <c r="D7" s="6">
        <v>33220</v>
      </c>
      <c r="E7" s="6">
        <v>53070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88970</v>
      </c>
      <c r="C39" s="6">
        <f t="shared" si="1"/>
        <v>9225</v>
      </c>
      <c r="D39" s="6">
        <f t="shared" si="1"/>
        <v>33220</v>
      </c>
      <c r="E39" s="6">
        <f t="shared" si="1"/>
        <v>53070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99010</v>
      </c>
      <c r="C41" s="6">
        <v>67112</v>
      </c>
      <c r="D41" s="6">
        <v>54130</v>
      </c>
      <c r="E41" s="6">
        <v>150070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45740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E46" sqref="E46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7042878</v>
      </c>
      <c r="M3" s="11">
        <v>5009449</v>
      </c>
      <c r="N3" s="11">
        <v>6033702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957609</v>
      </c>
      <c r="M4" s="11">
        <v>935476</v>
      </c>
      <c r="N4" s="11">
        <v>1077673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317738</v>
      </c>
      <c r="M5" s="11">
        <v>371646</v>
      </c>
      <c r="N5" s="11">
        <v>499414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8319605</v>
      </c>
      <c r="M9" s="11">
        <v>6318091</v>
      </c>
      <c r="N9" s="11">
        <v>7611125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457659</v>
      </c>
      <c r="C18" s="11">
        <v>453892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911551</v>
      </c>
      <c r="O18" s="12">
        <v>73.19</v>
      </c>
    </row>
    <row r="19" spans="1:15" ht="26.1" customHeight="1" x14ac:dyDescent="0.25">
      <c r="A19" s="10" t="s">
        <v>79</v>
      </c>
      <c r="B19" s="11">
        <v>102462</v>
      </c>
      <c r="C19" s="11">
        <v>85427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187889</v>
      </c>
      <c r="O19" s="12">
        <v>15.09</v>
      </c>
    </row>
    <row r="20" spans="1:15" ht="26.1" customHeight="1" x14ac:dyDescent="0.25">
      <c r="A20" s="10" t="s">
        <v>80</v>
      </c>
      <c r="B20" s="11">
        <v>68848</v>
      </c>
      <c r="C20" s="11">
        <v>77090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145938</v>
      </c>
      <c r="O20" s="12">
        <v>11.72</v>
      </c>
    </row>
    <row r="21" spans="1:15" ht="26.1" customHeight="1" x14ac:dyDescent="0.25">
      <c r="A21" s="10" t="s">
        <v>60</v>
      </c>
      <c r="B21" s="11">
        <v>628969</v>
      </c>
      <c r="C21" s="11">
        <v>616409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1245378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111000</v>
      </c>
      <c r="C37" s="11">
        <v>214298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325298</v>
      </c>
      <c r="O37" s="12">
        <v>35.69</v>
      </c>
    </row>
    <row r="38" spans="1:15" ht="26.1" customHeight="1" x14ac:dyDescent="0.25">
      <c r="A38" s="10" t="s">
        <v>90</v>
      </c>
      <c r="B38" s="11">
        <v>67168</v>
      </c>
      <c r="C38" s="11">
        <v>65870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133038</v>
      </c>
      <c r="O38" s="12">
        <v>14.59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0.14000000000000001</v>
      </c>
    </row>
    <row r="40" spans="1:15" ht="26.1" customHeight="1" x14ac:dyDescent="0.25">
      <c r="A40" s="10" t="s">
        <v>92</v>
      </c>
      <c r="B40" s="11">
        <v>178168</v>
      </c>
      <c r="C40" s="11">
        <v>281488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459656</v>
      </c>
      <c r="O40" s="12">
        <v>50.43</v>
      </c>
    </row>
    <row r="41" spans="1:15" ht="26.1" customHeight="1" x14ac:dyDescent="0.25">
      <c r="A41" s="10" t="s">
        <v>93</v>
      </c>
      <c r="B41" s="11">
        <v>192235</v>
      </c>
      <c r="C41" s="11">
        <v>153123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345358</v>
      </c>
      <c r="O41" s="12">
        <v>37.89</v>
      </c>
    </row>
    <row r="42" spans="1:15" ht="26.1" customHeight="1" x14ac:dyDescent="0.25">
      <c r="A42" s="10" t="s">
        <v>94</v>
      </c>
      <c r="B42" s="11">
        <v>42110</v>
      </c>
      <c r="C42" s="11">
        <v>14424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56534</v>
      </c>
      <c r="O42" s="12">
        <v>6.2</v>
      </c>
    </row>
    <row r="43" spans="1:15" ht="26.1" customHeight="1" x14ac:dyDescent="0.25">
      <c r="A43" s="10" t="s">
        <v>96</v>
      </c>
      <c r="B43" s="11">
        <v>35824</v>
      </c>
      <c r="C43" s="11">
        <v>2760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38584</v>
      </c>
      <c r="O43" s="12">
        <v>4.2300000000000004</v>
      </c>
    </row>
    <row r="44" spans="1:15" ht="26.1" customHeight="1" x14ac:dyDescent="0.25">
      <c r="A44" s="10" t="s">
        <v>95</v>
      </c>
      <c r="B44" s="11">
        <v>9322</v>
      </c>
      <c r="C44" s="11">
        <v>2097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11419</v>
      </c>
      <c r="O44" s="12">
        <v>1.25</v>
      </c>
    </row>
    <row r="45" spans="1:15" ht="26.1" customHeight="1" x14ac:dyDescent="0.25">
      <c r="A45" s="10" t="s">
        <v>97</v>
      </c>
      <c r="B45" s="11">
        <v>279491</v>
      </c>
      <c r="C45" s="11">
        <v>172404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451895</v>
      </c>
      <c r="O45" s="12">
        <v>49.57</v>
      </c>
    </row>
    <row r="46" spans="1:15" ht="26.1" customHeight="1" x14ac:dyDescent="0.25">
      <c r="A46" s="10" t="s">
        <v>98</v>
      </c>
      <c r="B46" s="11">
        <v>457659</v>
      </c>
      <c r="C46" s="11">
        <v>453892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911551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45740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7" workbookViewId="0">
      <selection activeCell="I34" sqref="I34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1602447</v>
      </c>
      <c r="O18" s="12">
        <v>92.24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133680</v>
      </c>
      <c r="O19" s="12">
        <v>7.69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1200</v>
      </c>
      <c r="O20" s="12">
        <v>7.0000000000000007E-2</v>
      </c>
    </row>
    <row r="21" spans="1:15" ht="26.1" customHeight="1" x14ac:dyDescent="0.25">
      <c r="A21" s="10" t="s">
        <v>60</v>
      </c>
      <c r="B21" s="11">
        <v>1077335</v>
      </c>
      <c r="C21" s="11">
        <v>659992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1737327</v>
      </c>
      <c r="O21" s="12">
        <v>100</v>
      </c>
    </row>
    <row r="23" spans="1:15" ht="26.1" customHeight="1" x14ac:dyDescent="0.25">
      <c r="A23" s="8" t="s">
        <v>103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90</v>
      </c>
      <c r="B25" s="11">
        <v>514875</v>
      </c>
      <c r="C25" s="11">
        <v>561055</v>
      </c>
      <c r="D25" s="11">
        <v>796680</v>
      </c>
      <c r="E25" s="11">
        <v>588130</v>
      </c>
      <c r="F25" s="11">
        <v>598215</v>
      </c>
      <c r="G25" s="11">
        <v>500090</v>
      </c>
      <c r="H25" s="11">
        <v>478325</v>
      </c>
      <c r="I25" s="11">
        <v>388685</v>
      </c>
      <c r="J25" s="11">
        <v>1384280</v>
      </c>
      <c r="K25" s="11">
        <v>847385</v>
      </c>
      <c r="L25" s="11">
        <v>666840</v>
      </c>
      <c r="M25" s="11">
        <v>714355</v>
      </c>
      <c r="N25" s="11">
        <v>8038915</v>
      </c>
      <c r="O25" s="12">
        <v>47.99</v>
      </c>
    </row>
    <row r="26" spans="1:15" ht="26.1" customHeight="1" x14ac:dyDescent="0.25">
      <c r="A26" s="10" t="s">
        <v>89</v>
      </c>
      <c r="B26" s="11">
        <v>812260</v>
      </c>
      <c r="C26" s="11">
        <v>290940</v>
      </c>
      <c r="D26" s="11">
        <v>438710</v>
      </c>
      <c r="E26" s="11">
        <v>391880</v>
      </c>
      <c r="F26" s="11">
        <v>538940</v>
      </c>
      <c r="G26" s="11">
        <v>484820</v>
      </c>
      <c r="H26" s="11">
        <v>263680</v>
      </c>
      <c r="I26" s="11">
        <v>153265</v>
      </c>
      <c r="J26" s="11">
        <v>837665</v>
      </c>
      <c r="K26" s="11">
        <v>683695</v>
      </c>
      <c r="L26" s="11">
        <v>288240</v>
      </c>
      <c r="M26" s="11">
        <v>345910</v>
      </c>
      <c r="N26" s="11">
        <v>5530005</v>
      </c>
      <c r="O26" s="12">
        <v>33.01</v>
      </c>
    </row>
    <row r="27" spans="1:15" ht="26.1" customHeight="1" x14ac:dyDescent="0.25">
      <c r="A27" s="10" t="s">
        <v>91</v>
      </c>
      <c r="B27" s="11">
        <v>315230</v>
      </c>
      <c r="C27" s="11">
        <v>158690</v>
      </c>
      <c r="D27" s="11">
        <v>130465</v>
      </c>
      <c r="E27" s="11">
        <v>167755</v>
      </c>
      <c r="F27" s="11">
        <v>264225</v>
      </c>
      <c r="G27" s="11">
        <v>147080</v>
      </c>
      <c r="H27" s="11">
        <v>0</v>
      </c>
      <c r="I27" s="11">
        <v>149010</v>
      </c>
      <c r="J27" s="11">
        <v>61780</v>
      </c>
      <c r="K27" s="11">
        <v>140170</v>
      </c>
      <c r="L27" s="11">
        <v>221070</v>
      </c>
      <c r="M27" s="11">
        <v>54470</v>
      </c>
      <c r="N27" s="11">
        <v>1809945</v>
      </c>
      <c r="O27" s="12">
        <v>10.81</v>
      </c>
    </row>
    <row r="28" spans="1:15" ht="26.1" customHeight="1" x14ac:dyDescent="0.25">
      <c r="A28" s="10" t="s">
        <v>92</v>
      </c>
      <c r="B28" s="11">
        <v>1642365</v>
      </c>
      <c r="C28" s="11">
        <v>1010685</v>
      </c>
      <c r="D28" s="11">
        <v>1365855</v>
      </c>
      <c r="E28" s="11">
        <v>1147765</v>
      </c>
      <c r="F28" s="11">
        <v>1401380</v>
      </c>
      <c r="G28" s="11">
        <v>1131990</v>
      </c>
      <c r="H28" s="11">
        <v>742005</v>
      </c>
      <c r="I28" s="11">
        <v>690960</v>
      </c>
      <c r="J28" s="11">
        <v>2283725</v>
      </c>
      <c r="K28" s="11">
        <v>1671250</v>
      </c>
      <c r="L28" s="11">
        <v>1176150</v>
      </c>
      <c r="M28" s="11">
        <v>1114735</v>
      </c>
      <c r="N28" s="11">
        <v>15378865</v>
      </c>
      <c r="O28" s="12">
        <v>91.81</v>
      </c>
    </row>
    <row r="29" spans="1:15" ht="26.1" customHeight="1" x14ac:dyDescent="0.25">
      <c r="A29" s="10" t="s">
        <v>93</v>
      </c>
      <c r="B29" s="11">
        <v>88345</v>
      </c>
      <c r="C29" s="11">
        <v>272903</v>
      </c>
      <c r="D29" s="11">
        <v>50940</v>
      </c>
      <c r="E29" s="11">
        <v>60600</v>
      </c>
      <c r="F29" s="11">
        <v>35225</v>
      </c>
      <c r="G29" s="11">
        <v>28325</v>
      </c>
      <c r="H29" s="11">
        <v>36775</v>
      </c>
      <c r="I29" s="11">
        <v>97395</v>
      </c>
      <c r="J29" s="11">
        <v>155900</v>
      </c>
      <c r="K29" s="11">
        <v>109550</v>
      </c>
      <c r="L29" s="11">
        <v>76495</v>
      </c>
      <c r="M29" s="11">
        <v>352485</v>
      </c>
      <c r="N29" s="11">
        <v>1364938</v>
      </c>
      <c r="O29" s="12">
        <v>8.15</v>
      </c>
    </row>
    <row r="30" spans="1:15" ht="26.1" customHeight="1" x14ac:dyDescent="0.25">
      <c r="A30" s="10" t="s">
        <v>94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3550</v>
      </c>
      <c r="M30" s="11">
        <v>3270</v>
      </c>
      <c r="N30" s="11">
        <v>6820</v>
      </c>
      <c r="O30" s="12">
        <v>0.04</v>
      </c>
    </row>
    <row r="31" spans="1:15" ht="26.1" customHeight="1" x14ac:dyDescent="0.25">
      <c r="A31" s="10" t="s">
        <v>104</v>
      </c>
      <c r="B31" s="11">
        <v>0</v>
      </c>
      <c r="C31" s="11">
        <v>0</v>
      </c>
      <c r="D31" s="11">
        <v>0</v>
      </c>
      <c r="E31" s="11">
        <v>0</v>
      </c>
      <c r="F31" s="11">
        <v>210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210</v>
      </c>
      <c r="O31" s="12">
        <v>0</v>
      </c>
    </row>
    <row r="32" spans="1:15" ht="26.1" customHeight="1" x14ac:dyDescent="0.25">
      <c r="A32" s="10" t="s">
        <v>97</v>
      </c>
      <c r="B32" s="11">
        <v>88345</v>
      </c>
      <c r="C32" s="11">
        <v>272903</v>
      </c>
      <c r="D32" s="11">
        <v>50940</v>
      </c>
      <c r="E32" s="11">
        <v>60600</v>
      </c>
      <c r="F32" s="11">
        <v>35435</v>
      </c>
      <c r="G32" s="11">
        <v>28325</v>
      </c>
      <c r="H32" s="11">
        <v>36775</v>
      </c>
      <c r="I32" s="11">
        <v>97395</v>
      </c>
      <c r="J32" s="11">
        <v>155900</v>
      </c>
      <c r="K32" s="11">
        <v>109550</v>
      </c>
      <c r="L32" s="11">
        <v>80045</v>
      </c>
      <c r="M32" s="11">
        <v>355755</v>
      </c>
      <c r="N32" s="11">
        <v>1371968</v>
      </c>
      <c r="O32" s="12">
        <v>8.19</v>
      </c>
    </row>
    <row r="33" spans="1:15" ht="26.1" customHeight="1" x14ac:dyDescent="0.25">
      <c r="A33" s="10" t="s">
        <v>98</v>
      </c>
      <c r="B33" s="11">
        <v>1730710</v>
      </c>
      <c r="C33" s="11">
        <v>1283588</v>
      </c>
      <c r="D33" s="11">
        <v>1416795</v>
      </c>
      <c r="E33" s="11">
        <v>1208365</v>
      </c>
      <c r="F33" s="11">
        <v>1436815</v>
      </c>
      <c r="G33" s="11">
        <v>1160315</v>
      </c>
      <c r="H33" s="11">
        <v>778780</v>
      </c>
      <c r="I33" s="11">
        <v>788355</v>
      </c>
      <c r="J33" s="11">
        <v>2439625</v>
      </c>
      <c r="K33" s="11">
        <v>1780800</v>
      </c>
      <c r="L33" s="11">
        <v>1256195</v>
      </c>
      <c r="M33" s="11">
        <v>1470490</v>
      </c>
      <c r="N33" s="11">
        <v>16750833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90</v>
      </c>
      <c r="B36" s="11">
        <v>531055</v>
      </c>
      <c r="C36" s="11">
        <v>249390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780445</v>
      </c>
      <c r="O36" s="12">
        <v>48.7</v>
      </c>
    </row>
    <row r="37" spans="1:15" ht="26.1" customHeight="1" x14ac:dyDescent="0.25">
      <c r="A37" s="10" t="s">
        <v>89</v>
      </c>
      <c r="B37" s="11">
        <v>118520</v>
      </c>
      <c r="C37" s="11">
        <v>150780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269300</v>
      </c>
      <c r="O37" s="12">
        <v>16.809999999999999</v>
      </c>
    </row>
    <row r="38" spans="1:15" ht="26.1" customHeight="1" x14ac:dyDescent="0.25">
      <c r="A38" s="10" t="s">
        <v>91</v>
      </c>
      <c r="B38" s="11">
        <v>56510</v>
      </c>
      <c r="C38" s="11">
        <v>105020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161530</v>
      </c>
      <c r="O38" s="12">
        <v>10.08</v>
      </c>
    </row>
    <row r="39" spans="1:15" ht="26.1" customHeight="1" x14ac:dyDescent="0.25">
      <c r="A39" s="10" t="s">
        <v>92</v>
      </c>
      <c r="B39" s="11">
        <v>706085</v>
      </c>
      <c r="C39" s="11">
        <v>505190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1211275</v>
      </c>
      <c r="O39" s="12">
        <v>75.59</v>
      </c>
    </row>
    <row r="40" spans="1:15" ht="26.1" customHeight="1" x14ac:dyDescent="0.25">
      <c r="A40" s="10" t="s">
        <v>93</v>
      </c>
      <c r="B40" s="11">
        <v>262990</v>
      </c>
      <c r="C40" s="11">
        <v>116512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379502</v>
      </c>
      <c r="O40" s="12">
        <v>23.68</v>
      </c>
    </row>
    <row r="41" spans="1:15" ht="26.1" customHeight="1" x14ac:dyDescent="0.25">
      <c r="A41" s="10" t="s">
        <v>94</v>
      </c>
      <c r="B41" s="11">
        <v>4040</v>
      </c>
      <c r="C41" s="11">
        <v>7330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11370</v>
      </c>
      <c r="O41" s="12">
        <v>0.71</v>
      </c>
    </row>
    <row r="42" spans="1:15" ht="26.1" customHeight="1" x14ac:dyDescent="0.25">
      <c r="A42" s="10" t="s">
        <v>105</v>
      </c>
      <c r="B42" s="11">
        <v>300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300</v>
      </c>
      <c r="O42" s="12">
        <v>0.02</v>
      </c>
    </row>
    <row r="43" spans="1:15" ht="26.1" customHeight="1" x14ac:dyDescent="0.25">
      <c r="A43" s="10" t="s">
        <v>97</v>
      </c>
      <c r="B43" s="11">
        <v>267330</v>
      </c>
      <c r="C43" s="11">
        <v>123842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391172</v>
      </c>
      <c r="O43" s="12">
        <v>24.41</v>
      </c>
    </row>
    <row r="44" spans="1:15" ht="26.1" customHeight="1" x14ac:dyDescent="0.25">
      <c r="A44" s="10" t="s">
        <v>98</v>
      </c>
      <c r="B44" s="11">
        <v>973415</v>
      </c>
      <c r="C44" s="11">
        <v>629032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1602447</v>
      </c>
      <c r="O44" s="12">
        <v>100</v>
      </c>
    </row>
    <row r="45" spans="1:15" ht="26.1" customHeight="1" x14ac:dyDescent="0.25">
      <c r="L45" s="20" t="s">
        <v>63</v>
      </c>
      <c r="M45" s="20"/>
      <c r="N45" s="20"/>
      <c r="O45" s="13">
        <f ca="1">TODAY()</f>
        <v>45740</v>
      </c>
    </row>
  </sheetData>
  <mergeCells count="1">
    <mergeCell ref="L45:N45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486124</v>
      </c>
      <c r="O28" s="12">
        <v>97.61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6333</v>
      </c>
      <c r="O29" s="12">
        <v>1.27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5560</v>
      </c>
      <c r="O30" s="12">
        <v>1.1200000000000001</v>
      </c>
    </row>
    <row r="31" spans="1:15" ht="26.1" customHeight="1" x14ac:dyDescent="0.25">
      <c r="A31" s="10" t="s">
        <v>110</v>
      </c>
      <c r="B31" s="11">
        <v>20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</v>
      </c>
    </row>
    <row r="32" spans="1:15" ht="26.1" customHeight="1" x14ac:dyDescent="0.25">
      <c r="A32" s="10" t="s">
        <v>109</v>
      </c>
      <c r="B32" s="11">
        <v>12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12</v>
      </c>
      <c r="O32" s="12">
        <v>0</v>
      </c>
    </row>
    <row r="33" spans="1:15" ht="26.1" customHeight="1" x14ac:dyDescent="0.25">
      <c r="A33" s="10" t="s">
        <v>60</v>
      </c>
      <c r="B33" s="11">
        <v>238181</v>
      </c>
      <c r="C33" s="11">
        <v>259868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498049</v>
      </c>
      <c r="O33" s="12">
        <v>100</v>
      </c>
    </row>
    <row r="35" spans="1:15" ht="26.1" customHeight="1" x14ac:dyDescent="0.25">
      <c r="A35" s="8" t="s">
        <v>114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11414</v>
      </c>
      <c r="C37" s="11">
        <v>10190</v>
      </c>
      <c r="D37" s="11">
        <v>10446</v>
      </c>
      <c r="E37" s="11">
        <v>20930</v>
      </c>
      <c r="F37" s="11">
        <v>15198</v>
      </c>
      <c r="G37" s="11">
        <v>12310</v>
      </c>
      <c r="H37" s="11">
        <v>6998</v>
      </c>
      <c r="I37" s="11">
        <v>4200</v>
      </c>
      <c r="J37" s="11">
        <v>3896</v>
      </c>
      <c r="K37" s="11">
        <v>0</v>
      </c>
      <c r="L37" s="11">
        <v>0</v>
      </c>
      <c r="M37" s="11">
        <v>1222</v>
      </c>
      <c r="N37" s="11">
        <v>96804</v>
      </c>
      <c r="O37" s="12">
        <v>1.64</v>
      </c>
    </row>
    <row r="38" spans="1:15" ht="26.1" customHeight="1" x14ac:dyDescent="0.25">
      <c r="A38" s="10" t="s">
        <v>92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93</v>
      </c>
      <c r="B39" s="11">
        <v>256374</v>
      </c>
      <c r="C39" s="11">
        <v>287262</v>
      </c>
      <c r="D39" s="11">
        <v>365581</v>
      </c>
      <c r="E39" s="11">
        <v>594866</v>
      </c>
      <c r="F39" s="11">
        <v>689787</v>
      </c>
      <c r="G39" s="11">
        <v>490116</v>
      </c>
      <c r="H39" s="11">
        <v>465147</v>
      </c>
      <c r="I39" s="11">
        <v>490028</v>
      </c>
      <c r="J39" s="11">
        <v>497882</v>
      </c>
      <c r="K39" s="11">
        <v>670517</v>
      </c>
      <c r="L39" s="11">
        <v>615429</v>
      </c>
      <c r="M39" s="11">
        <v>368520</v>
      </c>
      <c r="N39" s="11">
        <v>5791509</v>
      </c>
      <c r="O39" s="12">
        <v>98.32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470</v>
      </c>
      <c r="M40" s="11">
        <v>1529</v>
      </c>
      <c r="N40" s="11">
        <v>1999</v>
      </c>
      <c r="O40" s="12">
        <v>0.03</v>
      </c>
    </row>
    <row r="41" spans="1:15" ht="26.1" customHeight="1" x14ac:dyDescent="0.25">
      <c r="A41" s="10" t="s">
        <v>97</v>
      </c>
      <c r="B41" s="11">
        <v>256374</v>
      </c>
      <c r="C41" s="11">
        <v>287262</v>
      </c>
      <c r="D41" s="11">
        <v>365581</v>
      </c>
      <c r="E41" s="11">
        <v>594866</v>
      </c>
      <c r="F41" s="11">
        <v>689787</v>
      </c>
      <c r="G41" s="11">
        <v>490116</v>
      </c>
      <c r="H41" s="11">
        <v>465147</v>
      </c>
      <c r="I41" s="11">
        <v>490028</v>
      </c>
      <c r="J41" s="11">
        <v>497882</v>
      </c>
      <c r="K41" s="11">
        <v>670517</v>
      </c>
      <c r="L41" s="11">
        <v>615899</v>
      </c>
      <c r="M41" s="11">
        <v>370049</v>
      </c>
      <c r="N41" s="11">
        <v>5793508</v>
      </c>
      <c r="O41" s="12">
        <v>98.36</v>
      </c>
    </row>
    <row r="42" spans="1:15" ht="26.1" customHeight="1" x14ac:dyDescent="0.25">
      <c r="A42" s="10" t="s">
        <v>98</v>
      </c>
      <c r="B42" s="11">
        <v>267788</v>
      </c>
      <c r="C42" s="11">
        <v>297452</v>
      </c>
      <c r="D42" s="11">
        <v>376027</v>
      </c>
      <c r="E42" s="11">
        <v>615796</v>
      </c>
      <c r="F42" s="11">
        <v>704985</v>
      </c>
      <c r="G42" s="11">
        <v>502426</v>
      </c>
      <c r="H42" s="11">
        <v>472145</v>
      </c>
      <c r="I42" s="11">
        <v>494228</v>
      </c>
      <c r="J42" s="11">
        <v>501778</v>
      </c>
      <c r="K42" s="11">
        <v>670517</v>
      </c>
      <c r="L42" s="11">
        <v>615899</v>
      </c>
      <c r="M42" s="11">
        <v>371271</v>
      </c>
      <c r="N42" s="11">
        <v>5890312</v>
      </c>
      <c r="O42" s="12">
        <v>100</v>
      </c>
    </row>
    <row r="44" spans="1:15" ht="26.1" customHeight="1" x14ac:dyDescent="0.25">
      <c r="A44" s="10" t="s">
        <v>87</v>
      </c>
      <c r="B44" s="9" t="s">
        <v>48</v>
      </c>
      <c r="C44" s="9" t="s">
        <v>49</v>
      </c>
      <c r="D44" s="9" t="s">
        <v>50</v>
      </c>
      <c r="E44" s="9" t="s">
        <v>51</v>
      </c>
      <c r="F44" s="9" t="s">
        <v>52</v>
      </c>
      <c r="G44" s="9" t="s">
        <v>53</v>
      </c>
      <c r="H44" s="9" t="s">
        <v>54</v>
      </c>
      <c r="I44" s="9" t="s">
        <v>55</v>
      </c>
      <c r="J44" s="9" t="s">
        <v>56</v>
      </c>
      <c r="K44" s="9" t="s">
        <v>57</v>
      </c>
      <c r="L44" s="9" t="s">
        <v>58</v>
      </c>
      <c r="M44" s="9" t="s">
        <v>59</v>
      </c>
      <c r="N44" s="9" t="s">
        <v>60</v>
      </c>
      <c r="O44" s="9" t="s">
        <v>86</v>
      </c>
    </row>
    <row r="45" spans="1:15" ht="26.1" customHeight="1" x14ac:dyDescent="0.25">
      <c r="A45" s="10" t="s">
        <v>93</v>
      </c>
      <c r="B45" s="11">
        <v>233064</v>
      </c>
      <c r="C45" s="11">
        <v>251960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485024</v>
      </c>
      <c r="O45" s="12">
        <v>99.77</v>
      </c>
    </row>
    <row r="46" spans="1:15" ht="26.1" customHeight="1" x14ac:dyDescent="0.25">
      <c r="A46" s="10" t="s">
        <v>94</v>
      </c>
      <c r="B46" s="11">
        <v>660</v>
      </c>
      <c r="C46" s="11">
        <v>440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1100</v>
      </c>
      <c r="O46" s="12">
        <v>0.23</v>
      </c>
    </row>
    <row r="47" spans="1:15" ht="26.1" customHeight="1" x14ac:dyDescent="0.25">
      <c r="A47" s="10" t="s">
        <v>97</v>
      </c>
      <c r="B47" s="11">
        <v>233724</v>
      </c>
      <c r="C47" s="11">
        <v>252400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486124</v>
      </c>
      <c r="O47" s="12">
        <v>100</v>
      </c>
    </row>
    <row r="48" spans="1:15" ht="26.1" customHeight="1" x14ac:dyDescent="0.25">
      <c r="A48" s="10" t="s">
        <v>98</v>
      </c>
      <c r="B48" s="11">
        <v>233724</v>
      </c>
      <c r="C48" s="11">
        <v>252400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486124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45740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104122</v>
      </c>
      <c r="O19" s="12">
        <v>91.43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9756</v>
      </c>
      <c r="O20" s="12">
        <v>8.57</v>
      </c>
    </row>
    <row r="21" spans="1:15" ht="26.1" customHeight="1" x14ac:dyDescent="0.25">
      <c r="A21" s="10" t="s">
        <v>60</v>
      </c>
      <c r="B21" s="11">
        <v>40608</v>
      </c>
      <c r="C21" s="11">
        <v>73270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113878</v>
      </c>
      <c r="O21" s="12">
        <v>100</v>
      </c>
    </row>
    <row r="23" spans="1:15" ht="26.1" customHeight="1" x14ac:dyDescent="0.25">
      <c r="A23" s="8" t="s">
        <v>119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90</v>
      </c>
      <c r="B25" s="11">
        <v>65032</v>
      </c>
      <c r="C25" s="11">
        <v>37823</v>
      </c>
      <c r="D25" s="11">
        <v>31370</v>
      </c>
      <c r="E25" s="11">
        <v>34559</v>
      </c>
      <c r="F25" s="11">
        <v>31583</v>
      </c>
      <c r="G25" s="11">
        <v>25156</v>
      </c>
      <c r="H25" s="11">
        <v>28138</v>
      </c>
      <c r="I25" s="11">
        <v>28039</v>
      </c>
      <c r="J25" s="11">
        <v>20222</v>
      </c>
      <c r="K25" s="11">
        <v>22371</v>
      </c>
      <c r="L25" s="11">
        <v>30640</v>
      </c>
      <c r="M25" s="11">
        <v>21592</v>
      </c>
      <c r="N25" s="11">
        <v>376525</v>
      </c>
      <c r="O25" s="12">
        <v>66.739999999999995</v>
      </c>
    </row>
    <row r="26" spans="1:15" ht="26.1" customHeight="1" x14ac:dyDescent="0.25">
      <c r="A26" s="10" t="s">
        <v>89</v>
      </c>
      <c r="B26" s="11">
        <v>5365</v>
      </c>
      <c r="C26" s="11">
        <v>32666</v>
      </c>
      <c r="D26" s="11">
        <v>26352</v>
      </c>
      <c r="E26" s="11">
        <v>17564</v>
      </c>
      <c r="F26" s="11">
        <v>58103</v>
      </c>
      <c r="G26" s="11">
        <v>4162</v>
      </c>
      <c r="H26" s="11">
        <v>2724</v>
      </c>
      <c r="I26" s="11">
        <v>1674</v>
      </c>
      <c r="J26" s="11">
        <v>2120</v>
      </c>
      <c r="K26" s="11">
        <v>4378</v>
      </c>
      <c r="L26" s="11">
        <v>4426</v>
      </c>
      <c r="M26" s="11">
        <v>1160</v>
      </c>
      <c r="N26" s="11">
        <v>160694</v>
      </c>
      <c r="O26" s="12">
        <v>28.48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896</v>
      </c>
      <c r="N27" s="11">
        <v>896</v>
      </c>
      <c r="O27" s="12">
        <v>0.16</v>
      </c>
    </row>
    <row r="28" spans="1:15" ht="26.1" customHeight="1" x14ac:dyDescent="0.25">
      <c r="A28" s="10" t="s">
        <v>92</v>
      </c>
      <c r="B28" s="11">
        <v>70397</v>
      </c>
      <c r="C28" s="11">
        <v>70489</v>
      </c>
      <c r="D28" s="11">
        <v>57722</v>
      </c>
      <c r="E28" s="11">
        <v>52123</v>
      </c>
      <c r="F28" s="11">
        <v>89686</v>
      </c>
      <c r="G28" s="11">
        <v>29318</v>
      </c>
      <c r="H28" s="11">
        <v>30862</v>
      </c>
      <c r="I28" s="11">
        <v>29713</v>
      </c>
      <c r="J28" s="11">
        <v>22342</v>
      </c>
      <c r="K28" s="11">
        <v>26749</v>
      </c>
      <c r="L28" s="11">
        <v>35066</v>
      </c>
      <c r="M28" s="11">
        <v>23648</v>
      </c>
      <c r="N28" s="11">
        <v>538115</v>
      </c>
      <c r="O28" s="12">
        <v>95.38</v>
      </c>
    </row>
    <row r="29" spans="1:15" ht="26.1" customHeight="1" x14ac:dyDescent="0.25">
      <c r="A29" s="10" t="s">
        <v>93</v>
      </c>
      <c r="B29" s="11">
        <v>1131</v>
      </c>
      <c r="C29" s="11">
        <v>5825</v>
      </c>
      <c r="D29" s="11">
        <v>1507</v>
      </c>
      <c r="E29" s="11">
        <v>1581</v>
      </c>
      <c r="F29" s="11">
        <v>1347</v>
      </c>
      <c r="G29" s="11">
        <v>2759</v>
      </c>
      <c r="H29" s="11">
        <v>2405</v>
      </c>
      <c r="I29" s="11">
        <v>1884</v>
      </c>
      <c r="J29" s="11">
        <v>2019</v>
      </c>
      <c r="K29" s="11">
        <v>2290</v>
      </c>
      <c r="L29" s="11">
        <v>1211</v>
      </c>
      <c r="M29" s="11">
        <v>2129</v>
      </c>
      <c r="N29" s="11">
        <v>26088</v>
      </c>
      <c r="O29" s="12">
        <v>4.62</v>
      </c>
    </row>
    <row r="30" spans="1:15" ht="26.1" customHeight="1" x14ac:dyDescent="0.25">
      <c r="A30" s="10" t="s">
        <v>97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98</v>
      </c>
      <c r="B31" s="11">
        <v>71528</v>
      </c>
      <c r="C31" s="11">
        <v>76314</v>
      </c>
      <c r="D31" s="11">
        <v>59229</v>
      </c>
      <c r="E31" s="11">
        <v>53704</v>
      </c>
      <c r="F31" s="11">
        <v>91033</v>
      </c>
      <c r="G31" s="11">
        <v>32077</v>
      </c>
      <c r="H31" s="11">
        <v>33267</v>
      </c>
      <c r="I31" s="11">
        <v>31597</v>
      </c>
      <c r="J31" s="11">
        <v>24361</v>
      </c>
      <c r="K31" s="11">
        <v>29039</v>
      </c>
      <c r="L31" s="11">
        <v>36277</v>
      </c>
      <c r="M31" s="11">
        <v>25777</v>
      </c>
      <c r="N31" s="11">
        <v>564203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32343</v>
      </c>
      <c r="C34" s="11">
        <v>44526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76869</v>
      </c>
      <c r="O34" s="12">
        <v>73.83</v>
      </c>
    </row>
    <row r="35" spans="1:15" ht="26.1" customHeight="1" x14ac:dyDescent="0.25">
      <c r="A35" s="10" t="s">
        <v>89</v>
      </c>
      <c r="B35" s="11">
        <v>968</v>
      </c>
      <c r="C35" s="11">
        <v>14212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15180</v>
      </c>
      <c r="O35" s="12">
        <v>14.58</v>
      </c>
    </row>
    <row r="36" spans="1:15" ht="26.1" customHeight="1" x14ac:dyDescent="0.25">
      <c r="A36" s="10" t="s">
        <v>91</v>
      </c>
      <c r="B36" s="11">
        <v>0</v>
      </c>
      <c r="C36" s="11">
        <v>7370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7370</v>
      </c>
      <c r="O36" s="12">
        <v>7.08</v>
      </c>
    </row>
    <row r="37" spans="1:15" ht="26.1" customHeight="1" x14ac:dyDescent="0.25">
      <c r="A37" s="10" t="s">
        <v>92</v>
      </c>
      <c r="B37" s="11">
        <v>33311</v>
      </c>
      <c r="C37" s="11">
        <v>66108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99419</v>
      </c>
      <c r="O37" s="12">
        <v>95.48</v>
      </c>
    </row>
    <row r="38" spans="1:15" ht="26.1" customHeight="1" x14ac:dyDescent="0.25">
      <c r="A38" s="10" t="s">
        <v>93</v>
      </c>
      <c r="B38" s="11">
        <v>1288</v>
      </c>
      <c r="C38" s="11">
        <v>3415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4703</v>
      </c>
      <c r="O38" s="12">
        <v>4.5199999999999996</v>
      </c>
    </row>
    <row r="39" spans="1:15" ht="26.1" customHeight="1" x14ac:dyDescent="0.25">
      <c r="A39" s="10" t="s">
        <v>97</v>
      </c>
      <c r="B39" s="11">
        <v>1288</v>
      </c>
      <c r="C39" s="11">
        <v>3415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4703</v>
      </c>
      <c r="O39" s="12">
        <v>4.5199999999999996</v>
      </c>
    </row>
    <row r="40" spans="1:15" ht="26.1" customHeight="1" x14ac:dyDescent="0.25">
      <c r="A40" s="10" t="s">
        <v>98</v>
      </c>
      <c r="B40" s="11">
        <v>34599</v>
      </c>
      <c r="C40" s="11">
        <v>69523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104122</v>
      </c>
      <c r="O40" s="12">
        <v>100</v>
      </c>
    </row>
    <row r="41" spans="1:15" ht="26.1" customHeight="1" x14ac:dyDescent="0.25">
      <c r="L41" s="20" t="s">
        <v>63</v>
      </c>
      <c r="M41" s="20"/>
      <c r="N41" s="20"/>
      <c r="O41" s="13">
        <f ca="1">TODAY()</f>
        <v>45740</v>
      </c>
    </row>
  </sheetData>
  <mergeCells count="1">
    <mergeCell ref="L41:N41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843560</v>
      </c>
      <c r="O21" s="12">
        <v>81.03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167554</v>
      </c>
      <c r="O22" s="12">
        <v>16.100000000000001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29390</v>
      </c>
      <c r="O23" s="12">
        <v>2.82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0.04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70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1040984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350420</v>
      </c>
      <c r="O40" s="12">
        <v>41.54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13120</v>
      </c>
      <c r="O41" s="12">
        <v>1.56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363540</v>
      </c>
      <c r="O42" s="12">
        <v>43.1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412020</v>
      </c>
      <c r="O43" s="12">
        <v>48.84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68000</v>
      </c>
      <c r="O44" s="12">
        <v>8.06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480020</v>
      </c>
      <c r="O45" s="12">
        <v>56.9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843560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45740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G20" sqref="G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30800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30800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30800</v>
      </c>
      <c r="O28" s="12">
        <v>100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30800</v>
      </c>
      <c r="O29" s="12">
        <v>100</v>
      </c>
    </row>
    <row r="30" spans="1:15" ht="26.1" customHeight="1" x14ac:dyDescent="0.25">
      <c r="A30" s="10" t="s">
        <v>98</v>
      </c>
      <c r="B30" s="11">
        <v>30800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30800</v>
      </c>
      <c r="O30" s="12">
        <v>100</v>
      </c>
    </row>
    <row r="31" spans="1:15" ht="26.1" customHeight="1" x14ac:dyDescent="0.25">
      <c r="L31" s="20" t="s">
        <v>63</v>
      </c>
      <c r="M31" s="20"/>
      <c r="N31" s="20"/>
      <c r="O31" s="13">
        <f ca="1">TODAY()</f>
        <v>45740</v>
      </c>
    </row>
  </sheetData>
  <mergeCells count="1">
    <mergeCell ref="L31:N31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2025-03-24T03:09:42Z</cp:lastPrinted>
  <dcterms:created xsi:type="dcterms:W3CDTF">2025-03-24T02:56:53Z</dcterms:created>
  <dcterms:modified xsi:type="dcterms:W3CDTF">2025-03-24T03:09:57Z</dcterms:modified>
</cp:coreProperties>
</file>