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4" yWindow="78" windowWidth="16992" windowHeight="6678"/>
  </bookViews>
  <sheets>
    <sheet name="Sheet1" sheetId="1" r:id="rId1"/>
    <sheet name="Sheet2" sheetId="2" r:id="rId2"/>
    <sheet name="Sheet3" sheetId="3" r:id="rId3"/>
  </sheets>
  <externalReferences>
    <externalReference r:id="rId4"/>
  </externalReferences>
  <calcPr calcId="124519"/>
</workbook>
</file>

<file path=xl/calcChain.xml><?xml version="1.0" encoding="utf-8"?>
<calcChain xmlns="http://schemas.openxmlformats.org/spreadsheetml/2006/main">
  <c r="A75" i="1"/>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alcChain>
</file>

<file path=xl/sharedStrings.xml><?xml version="1.0" encoding="utf-8"?>
<sst xmlns="http://schemas.openxmlformats.org/spreadsheetml/2006/main" count="411" uniqueCount="245">
  <si>
    <t>GA輪派-居家喘息、短照</t>
    <phoneticPr fontId="3" type="noConversion"/>
  </si>
  <si>
    <t>一、每個月30日盤點是否有新增服務單位，並公告於官方網站</t>
    <phoneticPr fontId="3" type="noConversion"/>
  </si>
  <si>
    <t>二、113年服務單位(更新日期:113.05.01)</t>
    <phoneticPr fontId="3" type="noConversion"/>
  </si>
  <si>
    <t>編號</t>
  </si>
  <si>
    <t>機構名稱</t>
  </si>
  <si>
    <t>負責人
聯絡人</t>
  </si>
  <si>
    <t>電話</t>
  </si>
  <si>
    <t>服務區域</t>
  </si>
  <si>
    <t>居家喘息
(GA09)</t>
  </si>
  <si>
    <t>居家短照
(SC09)</t>
  </si>
  <si>
    <t>桃園市私立萊恩居家長照機構</t>
  </si>
  <si>
    <t>游勳文</t>
  </si>
  <si>
    <t>03-3618622
0930-412101</t>
  </si>
  <si>
    <t>桃園區
中壢區
平鎮區
八德區
大溪區
龜山區</t>
  </si>
  <si>
    <t>V</t>
  </si>
  <si>
    <t>桃園市私立慈山居家長照機構</t>
  </si>
  <si>
    <t>黃沛涵
李佩仙</t>
  </si>
  <si>
    <t>03-3500423
0965-508625
0919-234327</t>
  </si>
  <si>
    <t>全區</t>
  </si>
  <si>
    <t>青松達觀股份有限公司附設桃園市私立長壽綜合長照機構</t>
  </si>
  <si>
    <t>周孟賢
顏彤羽</t>
  </si>
  <si>
    <t>03-3295350
0978-717767</t>
  </si>
  <si>
    <t>八德區
龜山區</t>
  </si>
  <si>
    <t>桃園市私立祥育居家式服務類長期照顧服務機構</t>
  </si>
  <si>
    <t>彭清湘
賴羽薇</t>
  </si>
  <si>
    <t>03-3333623
0906-060619</t>
  </si>
  <si>
    <t>桃園區
八德區
蘆竹區
龜山區
大園區</t>
  </si>
  <si>
    <t>桃園市私立怡宏居家長照機構</t>
  </si>
  <si>
    <t>卓添裕
卓添裕</t>
  </si>
  <si>
    <t>03-3378280</t>
  </si>
  <si>
    <t>桃園市私立福連居家長照機構</t>
  </si>
  <si>
    <t>袁邦彥
謝依萍</t>
  </si>
  <si>
    <t>03-2850248
0911-750065</t>
  </si>
  <si>
    <t>桃園市私立聖軒居家長照機構</t>
  </si>
  <si>
    <t>蘇正昌
劉康懿</t>
  </si>
  <si>
    <t>03-4511620
0966-240005</t>
  </si>
  <si>
    <t>財團法人桃園市私立怡德老人長期照顧中心（養護型）附設桃園市私立怡德綜合長照機構</t>
  </si>
  <si>
    <t>林哲宏
吳玉英</t>
  </si>
  <si>
    <t>03-3373481
0975081537</t>
  </si>
  <si>
    <t>桃園區
中壢區
八德區
龜山區
觀音區
大園區
蘆竹區</t>
  </si>
  <si>
    <t>桃園市私立家瑞居家長照機構</t>
  </si>
  <si>
    <t>張家溱
游家佩</t>
  </si>
  <si>
    <t>03-3804675
0938-721711</t>
  </si>
  <si>
    <t>中壢區
平鎮區
八德區
大溪區
龜山區
龍潭區
復興區</t>
  </si>
  <si>
    <t>桃園市私立浤益居家長照機構</t>
  </si>
  <si>
    <t>陳濬豪
官宥姍</t>
  </si>
  <si>
    <t>03-3500625
0939-876328</t>
  </si>
  <si>
    <t>桃寶事業有限公司附設桃園市私立桃寶居家長照機構</t>
  </si>
  <si>
    <t>游昌翰
蔡旻珮</t>
  </si>
  <si>
    <t>03-4254545
0921-302271</t>
  </si>
  <si>
    <t>中化銀髮事業股份有限公司附設桃園市私立中化銀髮居家長照機構</t>
  </si>
  <si>
    <t>王謝怡貞
彭惠臻</t>
  </si>
  <si>
    <t>03-3360309
0939-286021</t>
  </si>
  <si>
    <t>桃園區
中壢區
八德區
龜山區</t>
  </si>
  <si>
    <t>有限責任台灣智群看護家事管理勞動合作社附設桃園市私立智群居家長照機構</t>
  </si>
  <si>
    <t>黃培鈞
廖月君</t>
  </si>
  <si>
    <t>03-2170580
0928-783777</t>
  </si>
  <si>
    <t>桃園區
中壢區
平鎮區
八德區
楊梅區
蘆竹區
大溪區
龜山區
新屋區
龍潭區</t>
  </si>
  <si>
    <t>桃園市私立弘祥居家長照機構</t>
  </si>
  <si>
    <t>張叔昀
簡菁良</t>
  </si>
  <si>
    <t>03-3355120
0912-560273</t>
  </si>
  <si>
    <t>桃園區
八德區
龜山區</t>
  </si>
  <si>
    <t>柏威文化有限公司附設桃園市私立禾安居家長照機構</t>
  </si>
  <si>
    <t>王成杰
王成杰</t>
  </si>
  <si>
    <t>03-3349898
0915-339513</t>
  </si>
  <si>
    <t>桃園區
中壢區
八德區
蘆竹區
龜山區</t>
  </si>
  <si>
    <t>有限責任桃園市宜興照顧服務勞動合作社附設桃園市私立宜興居家長照機構</t>
  </si>
  <si>
    <t>吳建宏
詹煜嫺</t>
  </si>
  <si>
    <t>03-3631977</t>
  </si>
  <si>
    <t>桃園市私立家慈居家長照機構</t>
  </si>
  <si>
    <t>張建忠
林慧苓</t>
  </si>
  <si>
    <t>03-3651901</t>
  </si>
  <si>
    <t>桃園區
中壢區
平鎮區
八德區
大溪區
龜山區
龍潭區</t>
  </si>
  <si>
    <t>有限責任臺灣第二照顧服務勞動合作社附設桃園市私立二顧居家長照機構</t>
  </si>
  <si>
    <t>伍崑崙
陳欣慧</t>
  </si>
  <si>
    <t>03-4634046
0978-519055</t>
  </si>
  <si>
    <t>財團法人天主教德來會附設桃園市私立德來綜合長照機構</t>
  </si>
  <si>
    <t>蔡宜芬
林羽</t>
  </si>
  <si>
    <t>03-3317226#17
0972-776389</t>
  </si>
  <si>
    <t>桃園市私立慈照居家式服務類長期照顧服務機構</t>
  </si>
  <si>
    <t>曹昌敏
張淑枝</t>
  </si>
  <si>
    <t>03-3391181
0932-954220</t>
  </si>
  <si>
    <t>安然企業股份有限公司附設桃園市私立富安居家長照機構</t>
  </si>
  <si>
    <t>林鴻淙
林俊伶</t>
  </si>
  <si>
    <t>03-4265566
0918-959930</t>
  </si>
  <si>
    <t>桃園市私立澄豐居家長照機構</t>
  </si>
  <si>
    <t>田錦靜
李孟甄</t>
  </si>
  <si>
    <t>03-2871090
0989-030051</t>
  </si>
  <si>
    <t>桃園區
中壢區
平鎮區
八德區
蘆竹區
大溪區
大園區
龍潭區
龜山區</t>
  </si>
  <si>
    <t>歡喜學堂推廣協會附設桃園市私立歡喜到宅居家長照機構</t>
  </si>
  <si>
    <t>吳忠泰
王穎筠</t>
  </si>
  <si>
    <t>03-3222606
0932-003425</t>
  </si>
  <si>
    <t>桃園區
蘆竹區
龜山區
大園區</t>
  </si>
  <si>
    <t>桃園市私立旭登居家式服務類長期照顧服務機構</t>
  </si>
  <si>
    <t>李昆璋
林宜臻</t>
  </si>
  <si>
    <t>03-2181190
0920-953482</t>
  </si>
  <si>
    <t>桃園區
中壢區
平鎮區
八德區
蘆竹區
大溪區
龜山區
大園區
觀音區
復興區</t>
  </si>
  <si>
    <t>社團法人桃園市失能老人關懷協會附設桃園市私立日日順居家長照機構</t>
  </si>
  <si>
    <t>許慈育
葉沛淇</t>
  </si>
  <si>
    <t>03-3761383
0909-636513</t>
  </si>
  <si>
    <t>桃園市私立慶安居家長照機構</t>
  </si>
  <si>
    <t>潘佩君
潘俞瑄</t>
  </si>
  <si>
    <t>03-3277500
0979-610983</t>
  </si>
  <si>
    <t>龜山區</t>
  </si>
  <si>
    <t>桃園市私立慈得居家長照機構</t>
  </si>
  <si>
    <t>黃彥銘
曾郁佳</t>
  </si>
  <si>
    <t>03-3559155</t>
  </si>
  <si>
    <t>承源資業股份有限公司附設桃園市私立聯承居家長照機構</t>
  </si>
  <si>
    <t>張宏痒
趙珈誼</t>
  </si>
  <si>
    <t>03-3683328
0900-018383</t>
  </si>
  <si>
    <t>桃園市私立荃人居家長照機構</t>
  </si>
  <si>
    <t>胡怡婷
劉庭榕</t>
  </si>
  <si>
    <t>03-3116112
0908-808793</t>
  </si>
  <si>
    <t>職物語長照事業有限公司附設桃園市私立樂職心綜合長照機構</t>
  </si>
  <si>
    <t>李柏毅
彭榆婷</t>
  </si>
  <si>
    <t>03-3575608#2</t>
  </si>
  <si>
    <t>桃園區
中壢區
平鎮區
八德區
楊梅區
蘆竹區
大溪區
龜山區
大園區
觀音區
新屋區</t>
  </si>
  <si>
    <t>智能醫學科技股份有限公司附設桃園市私立祥寶尊榮居家長照機構</t>
  </si>
  <si>
    <t>03-2820605
0975-081537</t>
  </si>
  <si>
    <t>桃園區
中壢區
平鎮區
八德區
蘆竹區
龜山區
大園區
觀音區
龍潭區</t>
  </si>
  <si>
    <t>桃園市私立睿齡居家長照機構</t>
  </si>
  <si>
    <t>楊美雅
楊美雅</t>
  </si>
  <si>
    <t>03-3330912
0982-471123</t>
  </si>
  <si>
    <t>桃園區
中壢區
平鎮區
八德區
龜山區</t>
  </si>
  <si>
    <t>桃園市私立滿儒居家長照機構</t>
  </si>
  <si>
    <t>游雅瑜
游雅瑜</t>
  </si>
  <si>
    <t>03-3660612#10</t>
  </si>
  <si>
    <t>桃園市私立寬福居家式服務類長期照顧服務機構</t>
  </si>
  <si>
    <t>周矢綾
曾上方</t>
  </si>
  <si>
    <t>03-3702500#16</t>
  </si>
  <si>
    <t>桃園區
中壢區
平鎮區
八德區
楊梅區
蘆竹區
龜山區
大園區
觀音區
新屋區
龍潭區</t>
  </si>
  <si>
    <t>桃園市私立長青文殊居家長照機構</t>
  </si>
  <si>
    <t>陳妤榛
林承佑</t>
  </si>
  <si>
    <t>0975-666664
0919-113531</t>
  </si>
  <si>
    <t>桃園區
中壢區
平鎮區
八德區
楊梅區
蘆竹區
龜山區
龍潭區</t>
  </si>
  <si>
    <t>桃園市私立弘成居家長照機構</t>
  </si>
  <si>
    <t>陳妤榛
陳妤榛</t>
  </si>
  <si>
    <t>03-2205627#21
0911-372002</t>
  </si>
  <si>
    <t>桃園區
中壢區
平鎮區
八德區
楊梅區
龜山區
龍潭區</t>
  </si>
  <si>
    <t>社團法人中華長照協會附設桃園市私立永樂居家長照機構</t>
  </si>
  <si>
    <t>金浩鑫
張雅智</t>
  </si>
  <si>
    <t>03-3393439
0900-001929</t>
  </si>
  <si>
    <t>桃園區
龜山區</t>
  </si>
  <si>
    <t>群和居家護理所</t>
  </si>
  <si>
    <t>許鳳珠
許鳳珠</t>
  </si>
  <si>
    <t>03-2208067
0975-275865</t>
  </si>
  <si>
    <t>桃園市私立群和居家長照機構</t>
  </si>
  <si>
    <t>莊麗菲
許鳳珠</t>
  </si>
  <si>
    <t>03-2208096
0975-275865</t>
  </si>
  <si>
    <t>懷恩展業有限公司附設桃園市私立懷恩居家長照機構</t>
  </si>
  <si>
    <t>曾國瑋
林園</t>
  </si>
  <si>
    <t>03-2759569
0935-583376</t>
  </si>
  <si>
    <t>惟心長照有限公司附設桃園市私立惟心居家長照機構</t>
  </si>
  <si>
    <t>蘇正昌
顏小菁</t>
  </si>
  <si>
    <t>03-4258697
0907-875789</t>
  </si>
  <si>
    <t>中華民國紅十字會桃園市分會社團法人附設桃園市私立紅十字居家式服務類長期照顧服務機構</t>
  </si>
  <si>
    <t>范振成
林伯瑋</t>
  </si>
  <si>
    <t>03-3393531
-</t>
  </si>
  <si>
    <t>桃園區
平鎮區
八德區
楊梅區
龜山區
新屋區
龍潭區</t>
  </si>
  <si>
    <t>芯薏企業有限公司附設桃園市私立芯薏居家長照機構</t>
  </si>
  <si>
    <t>莊安如
莊安如</t>
  </si>
  <si>
    <t>03-2208816
0905-972839</t>
  </si>
  <si>
    <t>桃園市私立星之禾居家長照機構</t>
  </si>
  <si>
    <t>徐季琴</t>
  </si>
  <si>
    <t>03-2739503
0988-270765</t>
  </si>
  <si>
    <t>社團法人台灣立享長照服務教育發展協會附設桃園市私立立享居家長照機構</t>
  </si>
  <si>
    <t>朱柏霖
黃怡嘉</t>
  </si>
  <si>
    <t>03-3195589
0973-475709</t>
  </si>
  <si>
    <t>桃園區
八德區
蘆竹區
龜山區</t>
  </si>
  <si>
    <t>桃園市私立丞安居家長照機構</t>
  </si>
  <si>
    <t>吳佳蓉</t>
  </si>
  <si>
    <t>03-2133559
0987-350559</t>
  </si>
  <si>
    <t>桃園市私立健德居家長照機構</t>
  </si>
  <si>
    <t>蔡沂伶
李若萍</t>
  </si>
  <si>
    <t>03-3651399分機11
0987-366393</t>
  </si>
  <si>
    <t>桃園區
中壢區
平鎮區
八德區
大溪區
龜山區
龍潭區
復興區</t>
  </si>
  <si>
    <t>桃園市私立全家人居家長照機構</t>
  </si>
  <si>
    <t>林妤珊
林妤珊</t>
  </si>
  <si>
    <t>03-3660860
0921-642003</t>
  </si>
  <si>
    <t>財團法人天下為公社會福利慈善事業基金會附設新北市私立天下為公居家式服務類長期照顧服務機構</t>
  </si>
  <si>
    <t>胡世賢
彭姿翎</t>
  </si>
  <si>
    <t>03-3331378
0917-413102</t>
  </si>
  <si>
    <t>桃園區
中壢區
八德區
蘆竹區
大溪區
龜山區
大園區
觀音區
復興區</t>
  </si>
  <si>
    <t>守心長期照護股份有限公司附設桃園市私立守心居家長照機構</t>
  </si>
  <si>
    <t>林木益
林木益</t>
  </si>
  <si>
    <t>03-3691188
0935-019411</t>
  </si>
  <si>
    <t>桃園區
中壢區
平鎮區
八德區
楊梅區
蘆竹區
龜山區</t>
  </si>
  <si>
    <t>宥心生活有限公司附設桃園市私立宥心居家長照機構</t>
  </si>
  <si>
    <t>衛淑嫻
廖莉婷</t>
  </si>
  <si>
    <t>03-4852286</t>
  </si>
  <si>
    <t>大樂樂健康事業有限公司附設桃園市私立大久居家長照機構</t>
  </si>
  <si>
    <t>陳彥玲
王慧君</t>
  </si>
  <si>
    <t>03-3390063
0933-946897</t>
  </si>
  <si>
    <t>一心企業有限公司附設桃園市私立一心居家長照機構</t>
  </si>
  <si>
    <t>鄭鴻霖
張羽茜</t>
  </si>
  <si>
    <t>0905-677586
0934-055302</t>
  </si>
  <si>
    <t>達特窩可事業有限公司附設新北市私立賴夫居家長照機構</t>
  </si>
  <si>
    <t>賴維澤
蘇鈺婷</t>
  </si>
  <si>
    <t>02-29965776
0925-025997
0918-237138</t>
  </si>
  <si>
    <t>桃園市私立天使居家長照機構</t>
  </si>
  <si>
    <t>翁茂榕
陳淑芬</t>
  </si>
  <si>
    <t>03-4263365
0912-267012</t>
  </si>
  <si>
    <t>社團法人桃園市溫暖關懷協會附設桃園市私立溫暖居家長照機構</t>
  </si>
  <si>
    <t>陳清文
戴淑娟</t>
  </si>
  <si>
    <t>0966-722813</t>
  </si>
  <si>
    <t>桃園區
中壢區
平鎮區
八德區
楊梅區
蘆竹區
大溪區
龜山區
大園區
觀音區
新屋區
龍潭區</t>
  </si>
  <si>
    <t>辰摯健康有限公司附設桃園市私立辰摯居家長照機構</t>
  </si>
  <si>
    <t>簡裕宗
金美林</t>
  </si>
  <si>
    <t>03-3368228
0902-481966</t>
  </si>
  <si>
    <t>桃園市私立高強居家長照機構</t>
  </si>
  <si>
    <t>袁智芬
羅宇婷</t>
  </si>
  <si>
    <t>03-4972448</t>
  </si>
  <si>
    <t>桃園市私立雲隼居家長照機構</t>
  </si>
  <si>
    <t>李鈺堂</t>
  </si>
  <si>
    <t>03-4881300
0955-571516</t>
  </si>
  <si>
    <t>德宥居家長照有限公司附設桃園市私立德宥居家長照機構</t>
  </si>
  <si>
    <t>牛宥傑
陳君茹</t>
  </si>
  <si>
    <t>03-4276354
0937-124851</t>
  </si>
  <si>
    <t>德宣居家長照有限公司附設桃園市私立德宣居家長照機構</t>
  </si>
  <si>
    <t>牛姵婷
陳君茹</t>
  </si>
  <si>
    <t>03-4031672
0937-124851</t>
  </si>
  <si>
    <t>桃園市私立恩卉居家長照機構</t>
  </si>
  <si>
    <t>黃詩穎</t>
  </si>
  <si>
    <t>03-3660586
0907-612244</t>
  </si>
  <si>
    <t>桃園區
中壢區
八德區
大溪區
龜山區</t>
  </si>
  <si>
    <t>桃園市私立銀寶寶居家長照機構</t>
  </si>
  <si>
    <t>趙靜怡
陳意雯</t>
  </si>
  <si>
    <t>03-3776048
0976-384048</t>
  </si>
  <si>
    <t>桃園區
中壢區
平鎮區
八德區
大溪區
龜山區
觀音區
龍潭區</t>
  </si>
  <si>
    <t>善誠健康事業股份有限公司附設桃園市私立八德善誠居家長照機構</t>
  </si>
  <si>
    <t>林仁德
洪婉綾</t>
  </si>
  <si>
    <t>03-3616880
0917-500935</t>
  </si>
  <si>
    <t>財團法人中華民國佛教慈濟慈善事業基金會桃園市私立慈濟居家長照機構</t>
  </si>
  <si>
    <t>釋證嚴
張立璇</t>
  </si>
  <si>
    <t>03-3586111#202</t>
  </si>
  <si>
    <t>社團法人台灣健康整合服務協會附設桃園市私立拾憶居家長照機構</t>
  </si>
  <si>
    <t>胡怡婷
胡怡婷</t>
  </si>
  <si>
    <t>03-2222607
0939-272793</t>
  </si>
  <si>
    <t>桃園市私立榮曜居家長照機構</t>
  </si>
  <si>
    <t>徐莉穎</t>
  </si>
  <si>
    <t>03-4881687
0901-316868</t>
  </si>
  <si>
    <t>桃園市私立和沁居家長照機構</t>
  </si>
  <si>
    <t>陳妤榛
鍾玉珠</t>
  </si>
  <si>
    <t>03-4823007
0926-323308</t>
  </si>
  <si>
    <t>桃園區
中壢區
平鎮區
八德區
楊梅區
龜山區
新屋區</t>
  </si>
</sst>
</file>

<file path=xl/styles.xml><?xml version="1.0" encoding="utf-8"?>
<styleSheet xmlns="http://schemas.openxmlformats.org/spreadsheetml/2006/main">
  <fonts count="6">
    <font>
      <sz val="12"/>
      <color theme="1"/>
      <name val="新細明體"/>
      <family val="2"/>
      <charset val="136"/>
      <scheme val="minor"/>
    </font>
    <font>
      <sz val="20"/>
      <color rgb="FF000000"/>
      <name val="標楷體"/>
      <family val="4"/>
      <charset val="136"/>
    </font>
    <font>
      <sz val="9"/>
      <name val="新細明體"/>
      <family val="2"/>
      <charset val="136"/>
      <scheme val="minor"/>
    </font>
    <font>
      <sz val="9"/>
      <name val="新細明體"/>
      <family val="3"/>
      <charset val="136"/>
      <scheme val="minor"/>
    </font>
    <font>
      <sz val="16"/>
      <color rgb="FF000000"/>
      <name val="標楷體"/>
      <family val="4"/>
      <charset val="136"/>
    </font>
    <font>
      <sz val="11"/>
      <color rgb="FF000000"/>
      <name val="標楷體"/>
      <family val="4"/>
      <charset val="136"/>
    </font>
  </fonts>
  <fills count="2">
    <fill>
      <patternFill patternType="none"/>
    </fill>
    <fill>
      <patternFill patternType="gray125"/>
    </fill>
  </fills>
  <borders count="8">
    <border>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cellXfs>
  <cellStyles count="1">
    <cellStyle name="一般" xfId="0" builtinId="0"/>
  </cellStyles>
  <dxfs count="7">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GA09&#30908;-&#23621;&#23478;&#21912;&#24687;.od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復興區"/>
      <sheetName val="大溪區"/>
      <sheetName val="平鎮區"/>
      <sheetName val="大園區"/>
      <sheetName val="蘆竹區"/>
      <sheetName val="楊梅區"/>
      <sheetName val="新屋區"/>
      <sheetName val="觀音區"/>
      <sheetName val="八德區"/>
      <sheetName val="龍潭區"/>
      <sheetName val="龜山區"/>
      <sheetName val="中壢區"/>
      <sheetName val="桃園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桃園市私立萊恩居家長照機構</v>
          </cell>
        </row>
        <row r="3">
          <cell r="B3" t="str">
            <v>桃園市私立慈山居家長照機構</v>
          </cell>
        </row>
        <row r="4">
          <cell r="B4" t="str">
            <v>青松達觀股份有限公司附設桃園市私立長壽綜合長照機構</v>
          </cell>
        </row>
        <row r="5">
          <cell r="B5" t="str">
            <v>桃園市私立祥育居家式服務類長期照顧服務機構</v>
          </cell>
        </row>
        <row r="6">
          <cell r="B6" t="str">
            <v>桃園市私立怡宏居家長照機構</v>
          </cell>
        </row>
        <row r="7">
          <cell r="B7" t="str">
            <v>桃園市私立福連居家長照機構</v>
          </cell>
        </row>
        <row r="8">
          <cell r="B8" t="str">
            <v>桃園市私立聖軒居家長照機構</v>
          </cell>
        </row>
        <row r="9">
          <cell r="B9" t="str">
            <v>財團法人桃園市私立怡德老人長期照顧中心（養護型）附設桃園市私立怡德綜合長照機構</v>
          </cell>
        </row>
        <row r="10">
          <cell r="B10" t="str">
            <v>桃園市私立家瑞居家長照機構</v>
          </cell>
        </row>
        <row r="11">
          <cell r="B11" t="str">
            <v>桃園市私立浤益居家長照機構</v>
          </cell>
        </row>
        <row r="12">
          <cell r="B12" t="str">
            <v>桃寶事業有限公司附設桃園市私立桃寶居家長照機構</v>
          </cell>
        </row>
        <row r="13">
          <cell r="B13" t="str">
            <v>中化銀髮事業股份有限公司附設桃園市私立中化銀髮居家長照機構</v>
          </cell>
        </row>
        <row r="14">
          <cell r="B14" t="str">
            <v>有限責任台灣智群看護家事管理勞動合作社附設桃園市私立智群居家長照機構</v>
          </cell>
        </row>
        <row r="15">
          <cell r="B15" t="str">
            <v>桃園市私立弘祥居家長照機構</v>
          </cell>
        </row>
        <row r="16">
          <cell r="B16" t="str">
            <v>柏威文化有限公司附設桃園市私立禾安居家長照機構</v>
          </cell>
        </row>
        <row r="17">
          <cell r="B17" t="str">
            <v>有限責任桃園市宜興照顧服務勞動合作社附設桃園市私立宜興居家長照機構</v>
          </cell>
        </row>
        <row r="18">
          <cell r="B18" t="str">
            <v>桃園市私立家慈居家長照機構</v>
          </cell>
        </row>
        <row r="19">
          <cell r="B19" t="str">
            <v>有限責任臺灣第二照顧服務勞動合作社附設桃園市私立二顧居家長照機構</v>
          </cell>
        </row>
        <row r="20">
          <cell r="B20" t="str">
            <v>財團法人天主教德來會附設桃園市私立德來綜合長照機構</v>
          </cell>
        </row>
        <row r="21">
          <cell r="B21" t="str">
            <v>桃園市私立慈照居家式服務類長期照顧服務機構</v>
          </cell>
        </row>
        <row r="22">
          <cell r="B22" t="str">
            <v>安然企業股份有限公司附設桃園市私立富安居家長照機構</v>
          </cell>
        </row>
        <row r="23">
          <cell r="B23" t="str">
            <v>桃園市私立澄豐居家長照機構</v>
          </cell>
        </row>
        <row r="24">
          <cell r="B24" t="str">
            <v>歡喜學堂推廣協會附設桃園市私立歡喜到宅居家長照機構</v>
          </cell>
        </row>
        <row r="25">
          <cell r="B25" t="str">
            <v>桃園市私立旭登居家式服務類長期照顧服務機構</v>
          </cell>
        </row>
        <row r="26">
          <cell r="B26" t="str">
            <v>社團法人桃園市失能老人關懷協會附設桃園市私立日日順居家長照機構</v>
          </cell>
        </row>
        <row r="27">
          <cell r="B27" t="str">
            <v>桃園市私立慶安居家長照機構</v>
          </cell>
        </row>
        <row r="28">
          <cell r="B28" t="str">
            <v>桃園市私立慈得居家長照機構</v>
          </cell>
        </row>
        <row r="29">
          <cell r="B29" t="str">
            <v>承源資業股份有限公司附設桃園市私立聯承居家長照機構</v>
          </cell>
        </row>
        <row r="30">
          <cell r="B30" t="str">
            <v>桃園市私立荃人居家長照機構</v>
          </cell>
        </row>
        <row r="31">
          <cell r="B31" t="str">
            <v>職物語長照事業有限公司附設桃園市私立樂職心綜合長照機構</v>
          </cell>
        </row>
        <row r="32">
          <cell r="B32" t="str">
            <v>智能醫學科技股份有限公司附設桃園市私立祥寶尊榮居家長照機構</v>
          </cell>
        </row>
        <row r="33">
          <cell r="B33" t="str">
            <v>桃園市私立睿齡居家長照機構</v>
          </cell>
        </row>
        <row r="34">
          <cell r="B34" t="str">
            <v>桃園市私立滿儒居家長照機構</v>
          </cell>
        </row>
        <row r="35">
          <cell r="B35" t="str">
            <v>桃園市私立寬福居家式服務類長期照顧服務機構</v>
          </cell>
        </row>
        <row r="36">
          <cell r="B36" t="str">
            <v>桃園市私立長青文殊居家長照機構</v>
          </cell>
        </row>
        <row r="37">
          <cell r="B37" t="str">
            <v>桃園市私立弘成居家長照機構</v>
          </cell>
        </row>
        <row r="38">
          <cell r="B38" t="str">
            <v>社團法人中華長照協會附設桃園市私立永樂居家長照機構</v>
          </cell>
        </row>
        <row r="39">
          <cell r="B39" t="str">
            <v>群和居家護理所</v>
          </cell>
        </row>
        <row r="40">
          <cell r="B40" t="str">
            <v>桃園市私立群和居家長照機構</v>
          </cell>
        </row>
        <row r="41">
          <cell r="B41" t="str">
            <v>懷恩展業有限公司附設桃園市私立懷恩居家長照機構</v>
          </cell>
        </row>
        <row r="42">
          <cell r="B42" t="str">
            <v>惟心長照有限公司附設桃園市私立惟心居家長照機構</v>
          </cell>
        </row>
        <row r="43">
          <cell r="B43" t="str">
            <v>中華民國紅十字會桃園市分會社團法人附設桃園市私立紅十字居家式服務類長期照顧服務機構</v>
          </cell>
        </row>
        <row r="44">
          <cell r="B44" t="str">
            <v>芯薏企業有限公司附設桃園市私立芯薏居家長照機構</v>
          </cell>
        </row>
        <row r="45">
          <cell r="B45" t="str">
            <v>桃園市私立星之禾居家長照機構</v>
          </cell>
        </row>
        <row r="46">
          <cell r="B46" t="str">
            <v>社團法人台灣立享長照服務教育發展協會附設桃園市私立立享居家長照機構</v>
          </cell>
        </row>
        <row r="47">
          <cell r="B47" t="str">
            <v>桃園市私立丞安居家長照機構</v>
          </cell>
        </row>
        <row r="48">
          <cell r="B48" t="str">
            <v>桃園市私立健德居家長照機構</v>
          </cell>
        </row>
        <row r="49">
          <cell r="B49" t="str">
            <v>桃園市私立全家人居家長照機構</v>
          </cell>
        </row>
        <row r="50">
          <cell r="B50" t="str">
            <v>財團法人天下為公社會福利慈善事業基金會附設新北市私立天下為公居家式服務類長期照顧服務機構</v>
          </cell>
        </row>
        <row r="51">
          <cell r="B51" t="str">
            <v>守心長期照護股份有限公司附設桃園市私立守心居家長照機構</v>
          </cell>
        </row>
        <row r="52">
          <cell r="B52" t="str">
            <v>宥心生活有限公司附設桃園市私立宥心居家長照機構</v>
          </cell>
        </row>
        <row r="53">
          <cell r="B53" t="str">
            <v>大樂樂健康事業有限公司附設桃園市私立大久居家長照機構</v>
          </cell>
        </row>
        <row r="54">
          <cell r="B54" t="str">
            <v>一心企業有限公司附設桃園市私立一心居家長照機構</v>
          </cell>
        </row>
        <row r="55">
          <cell r="B55" t="str">
            <v>達特窩可事業有限公司附設新北市私立賴夫居家長照機構</v>
          </cell>
        </row>
        <row r="56">
          <cell r="B56" t="str">
            <v>桃園市私立天使居家長照機構</v>
          </cell>
        </row>
        <row r="57">
          <cell r="B57" t="str">
            <v>社團法人桃園市溫暖關懷協會附設桃園市私立溫暖居家長照機構</v>
          </cell>
        </row>
        <row r="58">
          <cell r="B58" t="str">
            <v>辰摯健康有限公司附設桃園市私立辰摯居家長照機構</v>
          </cell>
        </row>
        <row r="59">
          <cell r="B59" t="str">
            <v>桃園市私立高強居家長照機構</v>
          </cell>
        </row>
        <row r="60">
          <cell r="B60" t="str">
            <v>桃園市私立雲隼居家長照機構</v>
          </cell>
        </row>
        <row r="61">
          <cell r="B61" t="str">
            <v>德宥居家長照有限公司附設桃園市私立德宥居家長照機構</v>
          </cell>
        </row>
        <row r="62">
          <cell r="B62" t="str">
            <v>德宣居家長照有限公司附設桃園市私立德宣居家長照機構</v>
          </cell>
        </row>
        <row r="63">
          <cell r="B63" t="str">
            <v>桃園市私立恩卉居家長照機構</v>
          </cell>
        </row>
        <row r="64">
          <cell r="B64" t="str">
            <v>桃園市私立銀寶寶居家長照機構</v>
          </cell>
        </row>
        <row r="65">
          <cell r="B65" t="str">
            <v>善誠健康事業股份有限公司附設桃園市私立八德善誠居家長照機構</v>
          </cell>
        </row>
        <row r="66">
          <cell r="B66" t="str">
            <v>財團法人中華民國佛教慈濟慈善事業基金會桃園市私立慈濟居家長照機構</v>
          </cell>
        </row>
        <row r="67">
          <cell r="B67" t="str">
            <v>社團法人台灣健康整合服務協會附設桃園市私立拾憶居家長照機構</v>
          </cell>
        </row>
        <row r="68">
          <cell r="B68" t="str">
            <v>桃園市私立榮曜居家長照機構</v>
          </cell>
        </row>
        <row r="69">
          <cell r="B69" t="str">
            <v>桃園市私立和沁居家長照機構</v>
          </cell>
        </row>
      </sheetData>
      <sheetData sheetId="11" refreshError="1"/>
      <sheetData sheetId="12" refreshError="1"/>
    </sheetDataSet>
  </externalBook>
</externalLink>
</file>

<file path=xl/tables/table1.xml><?xml version="1.0" encoding="utf-8"?>
<table xmlns="http://schemas.openxmlformats.org/spreadsheetml/2006/main" id="1" name="龜山區_5" displayName="龜山區_5" ref="B7:G75" totalsRowShown="0" headerRowDxfId="0">
  <autoFilter ref="B7:G75"/>
  <tableColumns count="6">
    <tableColumn id="1" name="機構名稱" dataDxfId="6"/>
    <tableColumn id="2" name="負責人&#10;聯絡人" dataDxfId="5"/>
    <tableColumn id="3" name="電話" dataDxfId="4"/>
    <tableColumn id="5" name="服務區域" dataDxfId="3"/>
    <tableColumn id="6" name="居家喘息&#10;(GA09)" dataDxfId="2"/>
    <tableColumn id="7" name="居家短照&#10;(SC09)" dataDxfId="1"/>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G75"/>
  <sheetViews>
    <sheetView tabSelected="1" workbookViewId="0">
      <selection sqref="A1:G75"/>
    </sheetView>
  </sheetViews>
  <sheetFormatPr defaultRowHeight="16.5"/>
  <cols>
    <col min="2" max="2" width="17.7890625" customWidth="1"/>
    <col min="3" max="3" width="18.9453125" customWidth="1"/>
    <col min="4" max="4" width="24.15625" customWidth="1"/>
    <col min="5" max="5" width="24.62890625" customWidth="1"/>
    <col min="6" max="6" width="29.5234375" customWidth="1"/>
    <col min="7" max="7" width="42.7890625" customWidth="1"/>
  </cols>
  <sheetData>
    <row r="1" spans="1:7">
      <c r="A1" s="1" t="s">
        <v>0</v>
      </c>
      <c r="B1" s="2"/>
      <c r="C1" s="2"/>
      <c r="D1" s="2"/>
      <c r="E1" s="2"/>
      <c r="F1" s="2"/>
      <c r="G1" s="3"/>
    </row>
    <row r="2" spans="1:7">
      <c r="A2" s="4"/>
      <c r="B2" s="5"/>
      <c r="C2" s="5"/>
      <c r="D2" s="5"/>
      <c r="E2" s="5"/>
      <c r="F2" s="5"/>
      <c r="G2" s="6"/>
    </row>
    <row r="3" spans="1:7">
      <c r="A3" s="7" t="s">
        <v>1</v>
      </c>
      <c r="B3" s="8"/>
      <c r="C3" s="8"/>
      <c r="D3" s="8"/>
      <c r="E3" s="8"/>
      <c r="F3" s="8"/>
      <c r="G3" s="9"/>
    </row>
    <row r="4" spans="1:7">
      <c r="A4" s="10"/>
      <c r="B4" s="11"/>
      <c r="C4" s="11"/>
      <c r="D4" s="11"/>
      <c r="E4" s="11"/>
      <c r="F4" s="11"/>
      <c r="G4" s="12"/>
    </row>
    <row r="5" spans="1:7">
      <c r="A5" s="7" t="s">
        <v>2</v>
      </c>
      <c r="B5" s="8"/>
      <c r="C5" s="8"/>
      <c r="D5" s="8"/>
      <c r="E5" s="8"/>
      <c r="F5" s="8"/>
      <c r="G5" s="9"/>
    </row>
    <row r="6" spans="1:7">
      <c r="A6" s="10"/>
      <c r="B6" s="11"/>
      <c r="C6" s="11"/>
      <c r="D6" s="11"/>
      <c r="E6" s="11"/>
      <c r="F6" s="11"/>
      <c r="G6" s="12"/>
    </row>
    <row r="7" spans="1:7" ht="30.6">
      <c r="A7" s="13" t="s">
        <v>3</v>
      </c>
      <c r="B7" s="13" t="s">
        <v>4</v>
      </c>
      <c r="C7" s="13" t="s">
        <v>5</v>
      </c>
      <c r="D7" s="13" t="s">
        <v>6</v>
      </c>
      <c r="E7" s="13" t="s">
        <v>7</v>
      </c>
      <c r="F7" s="13" t="s">
        <v>8</v>
      </c>
      <c r="G7" s="13" t="s">
        <v>9</v>
      </c>
    </row>
    <row r="8" spans="1:7" ht="91.8">
      <c r="A8" s="13">
        <f>IFERROR(IF(ISBLANK(TEXT([1]龜山區!$B2,)),"A",ROW([1]龜山區!$B2)-1),"")</f>
        <v>1</v>
      </c>
      <c r="B8" s="13" t="s">
        <v>10</v>
      </c>
      <c r="C8" s="13" t="s">
        <v>11</v>
      </c>
      <c r="D8" s="13" t="s">
        <v>12</v>
      </c>
      <c r="E8" s="13" t="s">
        <v>13</v>
      </c>
      <c r="F8" s="13" t="s">
        <v>14</v>
      </c>
      <c r="G8" s="13" t="s">
        <v>14</v>
      </c>
    </row>
    <row r="9" spans="1:7" ht="91.8">
      <c r="A9" s="13">
        <f>IFERROR(IF(ISBLANK(TEXT([1]龜山區!$B3,)),"A",ROW([1]龜山區!$B3)-1),"")</f>
        <v>2</v>
      </c>
      <c r="B9" s="13" t="s">
        <v>15</v>
      </c>
      <c r="C9" s="13" t="s">
        <v>16</v>
      </c>
      <c r="D9" s="13" t="s">
        <v>17</v>
      </c>
      <c r="E9" s="13" t="s">
        <v>18</v>
      </c>
      <c r="F9" s="13" t="s">
        <v>14</v>
      </c>
      <c r="G9" s="13" t="s">
        <v>14</v>
      </c>
    </row>
    <row r="10" spans="1:7" ht="107.1">
      <c r="A10" s="13">
        <f>IFERROR(IF(ISBLANK(TEXT([1]龜山區!$B4,)),"A",ROW([1]龜山區!$B4)-1),"")</f>
        <v>3</v>
      </c>
      <c r="B10" s="13" t="s">
        <v>19</v>
      </c>
      <c r="C10" s="13" t="s">
        <v>20</v>
      </c>
      <c r="D10" s="13" t="s">
        <v>21</v>
      </c>
      <c r="E10" s="13" t="s">
        <v>22</v>
      </c>
      <c r="F10" s="13" t="s">
        <v>14</v>
      </c>
      <c r="G10" s="13" t="s">
        <v>14</v>
      </c>
    </row>
    <row r="11" spans="1:7" ht="91.8">
      <c r="A11" s="13">
        <f>IFERROR(IF(ISBLANK(TEXT([1]龜山區!$B5,)),"A",ROW([1]龜山區!$B5)-1),"")</f>
        <v>4</v>
      </c>
      <c r="B11" s="13" t="s">
        <v>23</v>
      </c>
      <c r="C11" s="13" t="s">
        <v>24</v>
      </c>
      <c r="D11" s="13" t="s">
        <v>25</v>
      </c>
      <c r="E11" s="13" t="s">
        <v>26</v>
      </c>
      <c r="F11" s="13" t="s">
        <v>14</v>
      </c>
      <c r="G11" s="13" t="s">
        <v>14</v>
      </c>
    </row>
    <row r="12" spans="1:7" ht="61.2">
      <c r="A12" s="13">
        <f>IFERROR(IF(ISBLANK(TEXT([1]龜山區!$B6,)),"A",ROW([1]龜山區!$B6)-1),"")</f>
        <v>5</v>
      </c>
      <c r="B12" s="13" t="s">
        <v>27</v>
      </c>
      <c r="C12" s="13" t="s">
        <v>28</v>
      </c>
      <c r="D12" s="13" t="s">
        <v>29</v>
      </c>
      <c r="E12" s="13" t="s">
        <v>18</v>
      </c>
      <c r="F12" s="13" t="s">
        <v>14</v>
      </c>
      <c r="G12" s="13" t="s">
        <v>14</v>
      </c>
    </row>
    <row r="13" spans="1:7" ht="61.2">
      <c r="A13" s="13">
        <f>IFERROR(IF(ISBLANK(TEXT([1]龜山區!$B7,)),"A",ROW([1]龜山區!$B7)-1),"")</f>
        <v>6</v>
      </c>
      <c r="B13" s="13" t="s">
        <v>30</v>
      </c>
      <c r="C13" s="13" t="s">
        <v>31</v>
      </c>
      <c r="D13" s="13" t="s">
        <v>32</v>
      </c>
      <c r="E13" s="13" t="s">
        <v>18</v>
      </c>
      <c r="F13" s="13" t="s">
        <v>14</v>
      </c>
      <c r="G13" s="13" t="s">
        <v>14</v>
      </c>
    </row>
    <row r="14" spans="1:7" ht="61.2">
      <c r="A14" s="13">
        <f>IFERROR(IF(ISBLANK(TEXT([1]龜山區!$B8,)),"A",ROW([1]龜山區!$B8)-1),"")</f>
        <v>7</v>
      </c>
      <c r="B14" s="13" t="s">
        <v>33</v>
      </c>
      <c r="C14" s="13" t="s">
        <v>34</v>
      </c>
      <c r="D14" s="13" t="s">
        <v>35</v>
      </c>
      <c r="E14" s="13" t="s">
        <v>18</v>
      </c>
      <c r="F14" s="13" t="s">
        <v>14</v>
      </c>
      <c r="G14" s="13" t="s">
        <v>14</v>
      </c>
    </row>
    <row r="15" spans="1:7" ht="153">
      <c r="A15" s="13">
        <f>IFERROR(IF(ISBLANK(TEXT([1]龜山區!$B9,)),"A",ROW([1]龜山區!$B9)-1),"")</f>
        <v>8</v>
      </c>
      <c r="B15" s="13" t="s">
        <v>36</v>
      </c>
      <c r="C15" s="13" t="s">
        <v>37</v>
      </c>
      <c r="D15" s="13" t="s">
        <v>38</v>
      </c>
      <c r="E15" s="13" t="s">
        <v>39</v>
      </c>
      <c r="F15" s="13" t="s">
        <v>14</v>
      </c>
      <c r="G15" s="13" t="s">
        <v>14</v>
      </c>
    </row>
    <row r="16" spans="1:7" ht="107.1">
      <c r="A16" s="13">
        <f>IFERROR(IF(ISBLANK(TEXT([1]龜山區!$B10,)),"A",ROW([1]龜山區!$B10)-1),"")</f>
        <v>9</v>
      </c>
      <c r="B16" s="13" t="s">
        <v>40</v>
      </c>
      <c r="C16" s="13" t="s">
        <v>41</v>
      </c>
      <c r="D16" s="13" t="s">
        <v>42</v>
      </c>
      <c r="E16" s="13" t="s">
        <v>43</v>
      </c>
      <c r="F16" s="13" t="s">
        <v>14</v>
      </c>
      <c r="G16" s="13"/>
    </row>
    <row r="17" spans="1:7" ht="61.2">
      <c r="A17" s="13">
        <f>IFERROR(IF(ISBLANK(TEXT([1]龜山區!$B11,)),"A",ROW([1]龜山區!$B11)-1),"")</f>
        <v>10</v>
      </c>
      <c r="B17" s="13" t="s">
        <v>44</v>
      </c>
      <c r="C17" s="13" t="s">
        <v>45</v>
      </c>
      <c r="D17" s="13" t="s">
        <v>46</v>
      </c>
      <c r="E17" s="13" t="s">
        <v>22</v>
      </c>
      <c r="F17" s="13" t="s">
        <v>14</v>
      </c>
      <c r="G17" s="13" t="s">
        <v>14</v>
      </c>
    </row>
    <row r="18" spans="1:7" ht="91.8">
      <c r="A18" s="13">
        <f>IFERROR(IF(ISBLANK(TEXT([1]龜山區!$B12,)),"A",ROW([1]龜山區!$B12)-1),"")</f>
        <v>11</v>
      </c>
      <c r="B18" s="13" t="s">
        <v>47</v>
      </c>
      <c r="C18" s="13" t="s">
        <v>48</v>
      </c>
      <c r="D18" s="13" t="s">
        <v>49</v>
      </c>
      <c r="E18" s="13" t="s">
        <v>18</v>
      </c>
      <c r="F18" s="13" t="s">
        <v>14</v>
      </c>
      <c r="G18" s="13"/>
    </row>
    <row r="19" spans="1:7" ht="122.4">
      <c r="A19" s="13">
        <f>IFERROR(IF(ISBLANK(TEXT([1]龜山區!$B13,)),"A",ROW([1]龜山區!$B13)-1),"")</f>
        <v>12</v>
      </c>
      <c r="B19" s="13" t="s">
        <v>50</v>
      </c>
      <c r="C19" s="13" t="s">
        <v>51</v>
      </c>
      <c r="D19" s="13" t="s">
        <v>52</v>
      </c>
      <c r="E19" s="13" t="s">
        <v>53</v>
      </c>
      <c r="F19" s="13" t="s">
        <v>14</v>
      </c>
      <c r="G19" s="13" t="s">
        <v>14</v>
      </c>
    </row>
    <row r="20" spans="1:7" ht="153">
      <c r="A20" s="13">
        <f>IFERROR(IF(ISBLANK(TEXT([1]龜山區!$B14,)),"A",ROW([1]龜山區!$B14)-1),"")</f>
        <v>13</v>
      </c>
      <c r="B20" s="13" t="s">
        <v>54</v>
      </c>
      <c r="C20" s="13" t="s">
        <v>55</v>
      </c>
      <c r="D20" s="13" t="s">
        <v>56</v>
      </c>
      <c r="E20" s="13" t="s">
        <v>57</v>
      </c>
      <c r="F20" s="13" t="s">
        <v>14</v>
      </c>
      <c r="G20" s="13" t="s">
        <v>14</v>
      </c>
    </row>
    <row r="21" spans="1:7" ht="61.2">
      <c r="A21" s="13">
        <f>IFERROR(IF(ISBLANK(TEXT([1]龜山區!$B15,)),"A",ROW([1]龜山區!$B15)-1),"")</f>
        <v>14</v>
      </c>
      <c r="B21" s="13" t="s">
        <v>58</v>
      </c>
      <c r="C21" s="13" t="s">
        <v>59</v>
      </c>
      <c r="D21" s="13" t="s">
        <v>60</v>
      </c>
      <c r="E21" s="13" t="s">
        <v>61</v>
      </c>
      <c r="F21" s="13" t="s">
        <v>14</v>
      </c>
      <c r="G21" s="13" t="s">
        <v>14</v>
      </c>
    </row>
    <row r="22" spans="1:7" ht="91.8">
      <c r="A22" s="13">
        <f>IFERROR(IF(ISBLANK(TEXT([1]龜山區!$B16,)),"A",ROW([1]龜山區!$B16)-1),"")</f>
        <v>15</v>
      </c>
      <c r="B22" s="13" t="s">
        <v>62</v>
      </c>
      <c r="C22" s="13" t="s">
        <v>63</v>
      </c>
      <c r="D22" s="13" t="s">
        <v>64</v>
      </c>
      <c r="E22" s="13" t="s">
        <v>65</v>
      </c>
      <c r="F22" s="13" t="s">
        <v>14</v>
      </c>
      <c r="G22" s="13" t="s">
        <v>14</v>
      </c>
    </row>
    <row r="23" spans="1:7" ht="137.69999999999999">
      <c r="A23" s="13">
        <f>IFERROR(IF(ISBLANK(TEXT([1]龜山區!$B17,)),"A",ROW([1]龜山區!$B17)-1),"")</f>
        <v>16</v>
      </c>
      <c r="B23" s="13" t="s">
        <v>66</v>
      </c>
      <c r="C23" s="13" t="s">
        <v>67</v>
      </c>
      <c r="D23" s="13" t="s">
        <v>68</v>
      </c>
      <c r="E23" s="13" t="s">
        <v>53</v>
      </c>
      <c r="F23" s="13" t="s">
        <v>14</v>
      </c>
      <c r="G23" s="13" t="s">
        <v>14</v>
      </c>
    </row>
    <row r="24" spans="1:7" ht="107.1">
      <c r="A24" s="13">
        <f>IFERROR(IF(ISBLANK(TEXT([1]龜山區!$B18,)),"A",ROW([1]龜山區!$B18)-1),"")</f>
        <v>17</v>
      </c>
      <c r="B24" s="13" t="s">
        <v>69</v>
      </c>
      <c r="C24" s="13" t="s">
        <v>70</v>
      </c>
      <c r="D24" s="13" t="s">
        <v>71</v>
      </c>
      <c r="E24" s="13" t="s">
        <v>72</v>
      </c>
      <c r="F24" s="13" t="s">
        <v>14</v>
      </c>
      <c r="G24" s="13"/>
    </row>
    <row r="25" spans="1:7" ht="122.4">
      <c r="A25" s="13">
        <f>IFERROR(IF(ISBLANK(TEXT([1]龜山區!$B19,)),"A",ROW([1]龜山區!$B19)-1),"")</f>
        <v>18</v>
      </c>
      <c r="B25" s="13" t="s">
        <v>73</v>
      </c>
      <c r="C25" s="13" t="s">
        <v>74</v>
      </c>
      <c r="D25" s="13" t="s">
        <v>75</v>
      </c>
      <c r="E25" s="13" t="s">
        <v>18</v>
      </c>
      <c r="F25" s="13" t="s">
        <v>14</v>
      </c>
      <c r="G25" s="13" t="s">
        <v>14</v>
      </c>
    </row>
    <row r="26" spans="1:7" ht="107.1">
      <c r="A26" s="13">
        <f>IFERROR(IF(ISBLANK(TEXT([1]龜山區!$B20,)),"A",ROW([1]龜山區!$B20)-1),"")</f>
        <v>19</v>
      </c>
      <c r="B26" s="13" t="s">
        <v>76</v>
      </c>
      <c r="C26" s="13" t="s">
        <v>77</v>
      </c>
      <c r="D26" s="13" t="s">
        <v>78</v>
      </c>
      <c r="E26" s="13" t="s">
        <v>61</v>
      </c>
      <c r="F26" s="13" t="s">
        <v>14</v>
      </c>
      <c r="G26" s="13" t="s">
        <v>14</v>
      </c>
    </row>
    <row r="27" spans="1:7" ht="91.8">
      <c r="A27" s="13">
        <f>IFERROR(IF(ISBLANK(TEXT([1]龜山區!$B21,)),"A",ROW([1]龜山區!$B21)-1),"")</f>
        <v>20</v>
      </c>
      <c r="B27" s="13" t="s">
        <v>79</v>
      </c>
      <c r="C27" s="13" t="s">
        <v>80</v>
      </c>
      <c r="D27" s="13" t="s">
        <v>81</v>
      </c>
      <c r="E27" s="13" t="s">
        <v>18</v>
      </c>
      <c r="F27" s="13" t="s">
        <v>14</v>
      </c>
      <c r="G27" s="13"/>
    </row>
    <row r="28" spans="1:7" ht="107.1">
      <c r="A28" s="13">
        <f>IFERROR(IF(ISBLANK(TEXT([1]龜山區!$B22,)),"A",ROW([1]龜山區!$B22)-1),"")</f>
        <v>21</v>
      </c>
      <c r="B28" s="13" t="s">
        <v>82</v>
      </c>
      <c r="C28" s="13" t="s">
        <v>83</v>
      </c>
      <c r="D28" s="13" t="s">
        <v>84</v>
      </c>
      <c r="E28" s="13" t="s">
        <v>18</v>
      </c>
      <c r="F28" s="13" t="s">
        <v>14</v>
      </c>
      <c r="G28" s="13" t="s">
        <v>14</v>
      </c>
    </row>
    <row r="29" spans="1:7" ht="137.69999999999999">
      <c r="A29" s="13">
        <f>IFERROR(IF(ISBLANK(TEXT([1]龜山區!$B23,)),"A",ROW([1]龜山區!$B23)-1),"")</f>
        <v>22</v>
      </c>
      <c r="B29" s="13" t="s">
        <v>85</v>
      </c>
      <c r="C29" s="13" t="s">
        <v>86</v>
      </c>
      <c r="D29" s="13" t="s">
        <v>87</v>
      </c>
      <c r="E29" s="13" t="s">
        <v>88</v>
      </c>
      <c r="F29" s="13" t="s">
        <v>14</v>
      </c>
      <c r="G29" s="13" t="s">
        <v>14</v>
      </c>
    </row>
    <row r="30" spans="1:7" ht="107.1">
      <c r="A30" s="13">
        <f>IFERROR(IF(ISBLANK(TEXT([1]龜山區!$B24,)),"A",ROW([1]龜山區!$B24)-1),"")</f>
        <v>23</v>
      </c>
      <c r="B30" s="13" t="s">
        <v>89</v>
      </c>
      <c r="C30" s="13" t="s">
        <v>90</v>
      </c>
      <c r="D30" s="13" t="s">
        <v>91</v>
      </c>
      <c r="E30" s="13" t="s">
        <v>92</v>
      </c>
      <c r="F30" s="13" t="s">
        <v>14</v>
      </c>
      <c r="G30" s="13" t="s">
        <v>14</v>
      </c>
    </row>
    <row r="31" spans="1:7" ht="153">
      <c r="A31" s="13">
        <f>IFERROR(IF(ISBLANK(TEXT([1]龜山區!$B25,)),"A",ROW([1]龜山區!$B25)-1),"")</f>
        <v>24</v>
      </c>
      <c r="B31" s="13" t="s">
        <v>93</v>
      </c>
      <c r="C31" s="13" t="s">
        <v>94</v>
      </c>
      <c r="D31" s="13" t="s">
        <v>95</v>
      </c>
      <c r="E31" s="13" t="s">
        <v>96</v>
      </c>
      <c r="F31" s="13" t="s">
        <v>14</v>
      </c>
      <c r="G31" s="13" t="s">
        <v>14</v>
      </c>
    </row>
    <row r="32" spans="1:7" ht="122.4">
      <c r="A32" s="13">
        <f>IFERROR(IF(ISBLANK(TEXT([1]龜山區!$B26,)),"A",ROW([1]龜山區!$B26)-1),"")</f>
        <v>25</v>
      </c>
      <c r="B32" s="13" t="s">
        <v>97</v>
      </c>
      <c r="C32" s="13" t="s">
        <v>98</v>
      </c>
      <c r="D32" s="13" t="s">
        <v>99</v>
      </c>
      <c r="E32" s="13" t="s">
        <v>13</v>
      </c>
      <c r="F32" s="13" t="s">
        <v>14</v>
      </c>
      <c r="G32" s="13" t="s">
        <v>14</v>
      </c>
    </row>
    <row r="33" spans="1:7" ht="61.2">
      <c r="A33" s="13">
        <f>IFERROR(IF(ISBLANK(TEXT([1]龜山區!$B27,)),"A",ROW([1]龜山區!$B27)-1),"")</f>
        <v>26</v>
      </c>
      <c r="B33" s="13" t="s">
        <v>100</v>
      </c>
      <c r="C33" s="13" t="s">
        <v>101</v>
      </c>
      <c r="D33" s="13" t="s">
        <v>102</v>
      </c>
      <c r="E33" s="13" t="s">
        <v>103</v>
      </c>
      <c r="F33" s="13" t="s">
        <v>14</v>
      </c>
      <c r="G33" s="13" t="s">
        <v>14</v>
      </c>
    </row>
    <row r="34" spans="1:7" ht="61.2">
      <c r="A34" s="13">
        <f>IFERROR(IF(ISBLANK(TEXT([1]龜山區!$B28,)),"A",ROW([1]龜山區!$B28)-1),"")</f>
        <v>27</v>
      </c>
      <c r="B34" s="13" t="s">
        <v>104</v>
      </c>
      <c r="C34" s="13" t="s">
        <v>105</v>
      </c>
      <c r="D34" s="13" t="s">
        <v>106</v>
      </c>
      <c r="E34" s="13" t="s">
        <v>18</v>
      </c>
      <c r="F34" s="13" t="s">
        <v>14</v>
      </c>
      <c r="G34" s="13" t="s">
        <v>14</v>
      </c>
    </row>
    <row r="35" spans="1:7" ht="107.1">
      <c r="A35" s="13">
        <f>IFERROR(IF(ISBLANK(TEXT([1]龜山區!$B29,)),"A",ROW([1]龜山區!$B29)-1),"")</f>
        <v>28</v>
      </c>
      <c r="B35" s="13" t="s">
        <v>107</v>
      </c>
      <c r="C35" s="13" t="s">
        <v>108</v>
      </c>
      <c r="D35" s="13" t="s">
        <v>109</v>
      </c>
      <c r="E35" s="13" t="s">
        <v>53</v>
      </c>
      <c r="F35" s="13" t="s">
        <v>14</v>
      </c>
      <c r="G35" s="13" t="s">
        <v>14</v>
      </c>
    </row>
    <row r="36" spans="1:7" ht="61.2">
      <c r="A36" s="13">
        <f>IFERROR(IF(ISBLANK(TEXT([1]龜山區!$B30,)),"A",ROW([1]龜山區!$B30)-1),"")</f>
        <v>29</v>
      </c>
      <c r="B36" s="13" t="s">
        <v>110</v>
      </c>
      <c r="C36" s="13" t="s">
        <v>111</v>
      </c>
      <c r="D36" s="13" t="s">
        <v>112</v>
      </c>
      <c r="E36" s="13" t="s">
        <v>18</v>
      </c>
      <c r="F36" s="13" t="s">
        <v>14</v>
      </c>
      <c r="G36" s="13" t="s">
        <v>14</v>
      </c>
    </row>
    <row r="37" spans="1:7" ht="168.3">
      <c r="A37" s="13">
        <f>IFERROR(IF(ISBLANK(TEXT([1]龜山區!$B31,)),"A",ROW([1]龜山區!$B31)-1),"")</f>
        <v>30</v>
      </c>
      <c r="B37" s="13" t="s">
        <v>113</v>
      </c>
      <c r="C37" s="13" t="s">
        <v>114</v>
      </c>
      <c r="D37" s="13" t="s">
        <v>115</v>
      </c>
      <c r="E37" s="13" t="s">
        <v>116</v>
      </c>
      <c r="F37" s="13" t="s">
        <v>14</v>
      </c>
      <c r="G37" s="13" t="s">
        <v>14</v>
      </c>
    </row>
    <row r="38" spans="1:7" ht="137.69999999999999">
      <c r="A38" s="13">
        <f>IFERROR(IF(ISBLANK(TEXT([1]龜山區!$B32,)),"A",ROW([1]龜山區!$B32)-1),"")</f>
        <v>31</v>
      </c>
      <c r="B38" s="13" t="s">
        <v>117</v>
      </c>
      <c r="C38" s="13" t="s">
        <v>37</v>
      </c>
      <c r="D38" s="13" t="s">
        <v>118</v>
      </c>
      <c r="E38" s="13" t="s">
        <v>119</v>
      </c>
      <c r="F38" s="13" t="s">
        <v>14</v>
      </c>
      <c r="G38" s="13" t="s">
        <v>14</v>
      </c>
    </row>
    <row r="39" spans="1:7" ht="76.5">
      <c r="A39" s="13">
        <f>IFERROR(IF(ISBLANK(TEXT([1]龜山區!$B33,)),"A",ROW([1]龜山區!$B33)-1),"")</f>
        <v>32</v>
      </c>
      <c r="B39" s="13" t="s">
        <v>120</v>
      </c>
      <c r="C39" s="13" t="s">
        <v>121</v>
      </c>
      <c r="D39" s="13" t="s">
        <v>122</v>
      </c>
      <c r="E39" s="13" t="s">
        <v>123</v>
      </c>
      <c r="F39" s="13" t="s">
        <v>14</v>
      </c>
      <c r="G39" s="13" t="s">
        <v>14</v>
      </c>
    </row>
    <row r="40" spans="1:7" ht="61.2">
      <c r="A40" s="13">
        <f>IFERROR(IF(ISBLANK(TEXT([1]龜山區!$B34,)),"A",ROW([1]龜山區!$B34)-1),"")</f>
        <v>33</v>
      </c>
      <c r="B40" s="13" t="s">
        <v>124</v>
      </c>
      <c r="C40" s="13" t="s">
        <v>125</v>
      </c>
      <c r="D40" s="13" t="s">
        <v>126</v>
      </c>
      <c r="E40" s="13" t="s">
        <v>61</v>
      </c>
      <c r="F40" s="13" t="s">
        <v>14</v>
      </c>
      <c r="G40" s="13" t="s">
        <v>14</v>
      </c>
    </row>
    <row r="41" spans="1:7" ht="168.3">
      <c r="A41" s="13">
        <f>IFERROR(IF(ISBLANK(TEXT([1]龜山區!$B35,)),"A",ROW([1]龜山區!$B35)-1),"")</f>
        <v>34</v>
      </c>
      <c r="B41" s="13" t="s">
        <v>127</v>
      </c>
      <c r="C41" s="13" t="s">
        <v>128</v>
      </c>
      <c r="D41" s="13" t="s">
        <v>129</v>
      </c>
      <c r="E41" s="13" t="s">
        <v>130</v>
      </c>
      <c r="F41" s="13" t="s">
        <v>14</v>
      </c>
      <c r="G41" s="13" t="s">
        <v>14</v>
      </c>
    </row>
    <row r="42" spans="1:7" ht="122.4">
      <c r="A42" s="13">
        <f>IFERROR(IF(ISBLANK(TEXT([1]龜山區!$B36,)),"A",ROW([1]龜山區!$B36)-1),"")</f>
        <v>35</v>
      </c>
      <c r="B42" s="13" t="s">
        <v>131</v>
      </c>
      <c r="C42" s="13" t="s">
        <v>132</v>
      </c>
      <c r="D42" s="13" t="s">
        <v>133</v>
      </c>
      <c r="E42" s="13" t="s">
        <v>134</v>
      </c>
      <c r="F42" s="13" t="s">
        <v>14</v>
      </c>
      <c r="G42" s="13" t="s">
        <v>14</v>
      </c>
    </row>
    <row r="43" spans="1:7" ht="107.1">
      <c r="A43" s="13">
        <f>IFERROR(IF(ISBLANK(TEXT([1]龜山區!$B37,)),"A",ROW([1]龜山區!$B37)-1),"")</f>
        <v>36</v>
      </c>
      <c r="B43" s="13" t="s">
        <v>135</v>
      </c>
      <c r="C43" s="13" t="s">
        <v>136</v>
      </c>
      <c r="D43" s="13" t="s">
        <v>137</v>
      </c>
      <c r="E43" s="13" t="s">
        <v>138</v>
      </c>
      <c r="F43" s="13" t="s">
        <v>14</v>
      </c>
      <c r="G43" s="13" t="s">
        <v>14</v>
      </c>
    </row>
    <row r="44" spans="1:7" ht="107.1">
      <c r="A44" s="13">
        <f>IFERROR(IF(ISBLANK(TEXT([1]龜山區!$B38,)),"A",ROW([1]龜山區!$B38)-1),"")</f>
        <v>37</v>
      </c>
      <c r="B44" s="13" t="s">
        <v>139</v>
      </c>
      <c r="C44" s="13" t="s">
        <v>140</v>
      </c>
      <c r="D44" s="13" t="s">
        <v>141</v>
      </c>
      <c r="E44" s="13" t="s">
        <v>142</v>
      </c>
      <c r="F44" s="13" t="s">
        <v>14</v>
      </c>
      <c r="G44" s="13"/>
    </row>
    <row r="45" spans="1:7" ht="153">
      <c r="A45" s="13">
        <f>IFERROR(IF(ISBLANK(TEXT([1]龜山區!$B39,)),"A",ROW([1]龜山區!$B39)-1),"")</f>
        <v>38</v>
      </c>
      <c r="B45" s="13" t="s">
        <v>143</v>
      </c>
      <c r="C45" s="13" t="s">
        <v>144</v>
      </c>
      <c r="D45" s="13" t="s">
        <v>145</v>
      </c>
      <c r="E45" s="13" t="s">
        <v>57</v>
      </c>
      <c r="F45" s="13" t="s">
        <v>14</v>
      </c>
      <c r="G45" s="13" t="s">
        <v>14</v>
      </c>
    </row>
    <row r="46" spans="1:7" ht="153">
      <c r="A46" s="13">
        <f>IFERROR(IF(ISBLANK(TEXT([1]龜山區!$B40,)),"A",ROW([1]龜山區!$B40)-1),"")</f>
        <v>39</v>
      </c>
      <c r="B46" s="13" t="s">
        <v>146</v>
      </c>
      <c r="C46" s="13" t="s">
        <v>147</v>
      </c>
      <c r="D46" s="13" t="s">
        <v>148</v>
      </c>
      <c r="E46" s="13" t="s">
        <v>57</v>
      </c>
      <c r="F46" s="13" t="s">
        <v>14</v>
      </c>
      <c r="G46" s="13" t="s">
        <v>14</v>
      </c>
    </row>
    <row r="47" spans="1:7" ht="91.8">
      <c r="A47" s="13">
        <f>IFERROR(IF(ISBLANK(TEXT([1]龜山區!$B41,)),"A",ROW([1]龜山區!$B41)-1),"")</f>
        <v>40</v>
      </c>
      <c r="B47" s="13" t="s">
        <v>149</v>
      </c>
      <c r="C47" s="13" t="s">
        <v>150</v>
      </c>
      <c r="D47" s="13" t="s">
        <v>151</v>
      </c>
      <c r="E47" s="13" t="s">
        <v>18</v>
      </c>
      <c r="F47" s="13" t="s">
        <v>14</v>
      </c>
      <c r="G47" s="13" t="s">
        <v>14</v>
      </c>
    </row>
    <row r="48" spans="1:7" ht="91.8">
      <c r="A48" s="13">
        <f>IFERROR(IF(ISBLANK(TEXT([1]龜山區!$B42,)),"A",ROW([1]龜山區!$B42)-1),"")</f>
        <v>41</v>
      </c>
      <c r="B48" s="13" t="s">
        <v>152</v>
      </c>
      <c r="C48" s="13" t="s">
        <v>153</v>
      </c>
      <c r="D48" s="13" t="s">
        <v>154</v>
      </c>
      <c r="E48" s="13" t="s">
        <v>18</v>
      </c>
      <c r="F48" s="13" t="s">
        <v>14</v>
      </c>
      <c r="G48" s="13" t="s">
        <v>14</v>
      </c>
    </row>
    <row r="49" spans="1:7" ht="168.3">
      <c r="A49" s="13">
        <f>IFERROR(IF(ISBLANK(TEXT([1]龜山區!$B43,)),"A",ROW([1]龜山區!$B43)-1),"")</f>
        <v>42</v>
      </c>
      <c r="B49" s="13" t="s">
        <v>155</v>
      </c>
      <c r="C49" s="13" t="s">
        <v>156</v>
      </c>
      <c r="D49" s="13" t="s">
        <v>157</v>
      </c>
      <c r="E49" s="13" t="s">
        <v>158</v>
      </c>
      <c r="F49" s="13" t="s">
        <v>14</v>
      </c>
      <c r="G49" s="13" t="s">
        <v>14</v>
      </c>
    </row>
    <row r="50" spans="1:7" ht="91.8">
      <c r="A50" s="13">
        <f>IFERROR(IF(ISBLANK(TEXT([1]龜山區!$B44,)),"A",ROW([1]龜山區!$B44)-1),"")</f>
        <v>43</v>
      </c>
      <c r="B50" s="13" t="s">
        <v>159</v>
      </c>
      <c r="C50" s="13" t="s">
        <v>160</v>
      </c>
      <c r="D50" s="13" t="s">
        <v>161</v>
      </c>
      <c r="E50" s="13" t="s">
        <v>18</v>
      </c>
      <c r="F50" s="13" t="s">
        <v>14</v>
      </c>
      <c r="G50" s="13" t="s">
        <v>14</v>
      </c>
    </row>
    <row r="51" spans="1:7" ht="107.1">
      <c r="A51" s="13">
        <f>IFERROR(IF(ISBLANK(TEXT([1]龜山區!$B45,)),"A",ROW([1]龜山區!$B45)-1),"")</f>
        <v>44</v>
      </c>
      <c r="B51" s="13" t="s">
        <v>162</v>
      </c>
      <c r="C51" s="13" t="s">
        <v>163</v>
      </c>
      <c r="D51" s="13" t="s">
        <v>164</v>
      </c>
      <c r="E51" s="13" t="s">
        <v>72</v>
      </c>
      <c r="F51" s="13" t="s">
        <v>14</v>
      </c>
      <c r="G51" s="13" t="s">
        <v>14</v>
      </c>
    </row>
    <row r="52" spans="1:7" ht="137.69999999999999">
      <c r="A52" s="13">
        <f>IFERROR(IF(ISBLANK(TEXT([1]龜山區!$B46,)),"A",ROW([1]龜山區!$B46)-1),"")</f>
        <v>45</v>
      </c>
      <c r="B52" s="13" t="s">
        <v>165</v>
      </c>
      <c r="C52" s="13" t="s">
        <v>166</v>
      </c>
      <c r="D52" s="13" t="s">
        <v>167</v>
      </c>
      <c r="E52" s="13" t="s">
        <v>168</v>
      </c>
      <c r="F52" s="13" t="s">
        <v>14</v>
      </c>
      <c r="G52" s="13" t="s">
        <v>14</v>
      </c>
    </row>
    <row r="53" spans="1:7" ht="91.8">
      <c r="A53" s="13">
        <f>IFERROR(IF(ISBLANK(TEXT([1]龜山區!$B47,)),"A",ROW([1]龜山區!$B47)-1),"")</f>
        <v>46</v>
      </c>
      <c r="B53" s="13" t="s">
        <v>169</v>
      </c>
      <c r="C53" s="13" t="s">
        <v>170</v>
      </c>
      <c r="D53" s="13" t="s">
        <v>171</v>
      </c>
      <c r="E53" s="13" t="s">
        <v>13</v>
      </c>
      <c r="F53" s="13" t="s">
        <v>14</v>
      </c>
      <c r="G53" s="13" t="s">
        <v>14</v>
      </c>
    </row>
    <row r="54" spans="1:7" ht="122.4">
      <c r="A54" s="13">
        <f>IFERROR(IF(ISBLANK(TEXT([1]龜山區!$B48,)),"A",ROW([1]龜山區!$B48)-1),"")</f>
        <v>47</v>
      </c>
      <c r="B54" s="13" t="s">
        <v>172</v>
      </c>
      <c r="C54" s="13" t="s">
        <v>173</v>
      </c>
      <c r="D54" s="13" t="s">
        <v>174</v>
      </c>
      <c r="E54" s="13" t="s">
        <v>175</v>
      </c>
      <c r="F54" s="13" t="s">
        <v>14</v>
      </c>
      <c r="G54" s="13" t="s">
        <v>14</v>
      </c>
    </row>
    <row r="55" spans="1:7" ht="61.2">
      <c r="A55" s="13">
        <f>IFERROR(IF(ISBLANK(TEXT([1]龜山區!$B49,)),"A",ROW([1]龜山區!$B49)-1),"")</f>
        <v>48</v>
      </c>
      <c r="B55" s="13" t="s">
        <v>176</v>
      </c>
      <c r="C55" s="13" t="s">
        <v>177</v>
      </c>
      <c r="D55" s="13" t="s">
        <v>178</v>
      </c>
      <c r="E55" s="13" t="s">
        <v>18</v>
      </c>
      <c r="F55" s="13" t="s">
        <v>14</v>
      </c>
      <c r="G55" s="13" t="s">
        <v>14</v>
      </c>
    </row>
    <row r="56" spans="1:7" ht="168.3">
      <c r="A56" s="13">
        <f>IFERROR(IF(ISBLANK(TEXT([1]龜山區!$B50,)),"A",ROW([1]龜山區!$B50)-1),"")</f>
        <v>49</v>
      </c>
      <c r="B56" s="13" t="s">
        <v>179</v>
      </c>
      <c r="C56" s="13" t="s">
        <v>180</v>
      </c>
      <c r="D56" s="13" t="s">
        <v>181</v>
      </c>
      <c r="E56" s="13" t="s">
        <v>182</v>
      </c>
      <c r="F56" s="13" t="s">
        <v>14</v>
      </c>
      <c r="G56" s="13"/>
    </row>
    <row r="57" spans="1:7" ht="107.1">
      <c r="A57" s="13">
        <f>IFERROR(IF(ISBLANK(TEXT([1]龜山區!$B51,)),"A",ROW([1]龜山區!$B51)-1),"")</f>
        <v>50</v>
      </c>
      <c r="B57" s="13" t="s">
        <v>183</v>
      </c>
      <c r="C57" s="13" t="s">
        <v>184</v>
      </c>
      <c r="D57" s="13" t="s">
        <v>185</v>
      </c>
      <c r="E57" s="13" t="s">
        <v>186</v>
      </c>
      <c r="F57" s="13" t="s">
        <v>14</v>
      </c>
      <c r="G57" s="13" t="s">
        <v>14</v>
      </c>
    </row>
    <row r="58" spans="1:7" ht="91.8">
      <c r="A58" s="13">
        <f>IFERROR(IF(ISBLANK(TEXT([1]龜山區!$B52,)),"A",ROW([1]龜山區!$B52)-1),"")</f>
        <v>51</v>
      </c>
      <c r="B58" s="13" t="s">
        <v>187</v>
      </c>
      <c r="C58" s="13" t="s">
        <v>188</v>
      </c>
      <c r="D58" s="13" t="s">
        <v>189</v>
      </c>
      <c r="E58" s="13" t="s">
        <v>18</v>
      </c>
      <c r="F58" s="13" t="s">
        <v>14</v>
      </c>
      <c r="G58" s="13" t="s">
        <v>14</v>
      </c>
    </row>
    <row r="59" spans="1:7" ht="107.1">
      <c r="A59" s="13">
        <f>IFERROR(IF(ISBLANK(TEXT([1]龜山區!$B53,)),"A",ROW([1]龜山區!$B53)-1),"")</f>
        <v>52</v>
      </c>
      <c r="B59" s="13" t="s">
        <v>190</v>
      </c>
      <c r="C59" s="13" t="s">
        <v>191</v>
      </c>
      <c r="D59" s="13" t="s">
        <v>192</v>
      </c>
      <c r="E59" s="13" t="s">
        <v>26</v>
      </c>
      <c r="F59" s="13" t="s">
        <v>14</v>
      </c>
      <c r="G59" s="13" t="s">
        <v>14</v>
      </c>
    </row>
    <row r="60" spans="1:7" ht="91.8">
      <c r="A60" s="13">
        <f>IFERROR(IF(ISBLANK(TEXT([1]龜山區!$B54,)),"A",ROW([1]龜山區!$B54)-1),"")</f>
        <v>53</v>
      </c>
      <c r="B60" s="13" t="s">
        <v>193</v>
      </c>
      <c r="C60" s="13" t="s">
        <v>194</v>
      </c>
      <c r="D60" s="13" t="s">
        <v>195</v>
      </c>
      <c r="E60" s="13" t="s">
        <v>92</v>
      </c>
      <c r="F60" s="13" t="s">
        <v>14</v>
      </c>
      <c r="G60" s="13" t="s">
        <v>14</v>
      </c>
    </row>
    <row r="61" spans="1:7" ht="107.1">
      <c r="A61" s="13">
        <f>IFERROR(IF(ISBLANK(TEXT([1]龜山區!$B55,)),"A",ROW([1]龜山區!$B55)-1),"")</f>
        <v>54</v>
      </c>
      <c r="B61" s="13" t="s">
        <v>196</v>
      </c>
      <c r="C61" s="13" t="s">
        <v>197</v>
      </c>
      <c r="D61" s="13" t="s">
        <v>198</v>
      </c>
      <c r="E61" s="13" t="s">
        <v>18</v>
      </c>
      <c r="F61" s="13" t="s">
        <v>14</v>
      </c>
      <c r="G61" s="13" t="s">
        <v>14</v>
      </c>
    </row>
    <row r="62" spans="1:7" ht="61.2">
      <c r="A62" s="13">
        <f>IFERROR(IF(ISBLANK(TEXT([1]龜山區!$B56,)),"A",ROW([1]龜山區!$B56)-1),"")</f>
        <v>55</v>
      </c>
      <c r="B62" s="13" t="s">
        <v>199</v>
      </c>
      <c r="C62" s="13" t="s">
        <v>200</v>
      </c>
      <c r="D62" s="13" t="s">
        <v>201</v>
      </c>
      <c r="E62" s="13" t="s">
        <v>18</v>
      </c>
      <c r="F62" s="13" t="s">
        <v>14</v>
      </c>
      <c r="G62" s="13" t="s">
        <v>14</v>
      </c>
    </row>
    <row r="63" spans="1:7" ht="183.6">
      <c r="A63" s="13">
        <f>IFERROR(IF(ISBLANK(TEXT([1]龜山區!$B57,)),"A",ROW([1]龜山區!$B57)-1),"")</f>
        <v>56</v>
      </c>
      <c r="B63" s="13" t="s">
        <v>202</v>
      </c>
      <c r="C63" s="13" t="s">
        <v>203</v>
      </c>
      <c r="D63" s="13" t="s">
        <v>204</v>
      </c>
      <c r="E63" s="13" t="s">
        <v>205</v>
      </c>
      <c r="F63" s="13" t="s">
        <v>14</v>
      </c>
      <c r="G63" s="13" t="s">
        <v>14</v>
      </c>
    </row>
    <row r="64" spans="1:7" ht="91.8">
      <c r="A64" s="13">
        <f>IFERROR(IF(ISBLANK(TEXT([1]龜山區!$B58,)),"A",ROW([1]龜山區!$B58)-1),"")</f>
        <v>57</v>
      </c>
      <c r="B64" s="13" t="s">
        <v>206</v>
      </c>
      <c r="C64" s="13" t="s">
        <v>207</v>
      </c>
      <c r="D64" s="13" t="s">
        <v>208</v>
      </c>
      <c r="E64" s="13" t="s">
        <v>168</v>
      </c>
      <c r="F64" s="13" t="s">
        <v>14</v>
      </c>
      <c r="G64" s="13" t="s">
        <v>14</v>
      </c>
    </row>
    <row r="65" spans="1:7" ht="183.6">
      <c r="A65" s="13">
        <f>IFERROR(IF(ISBLANK(TEXT([1]龜山區!$B59,)),"A",ROW([1]龜山區!$B59)-1),"")</f>
        <v>58</v>
      </c>
      <c r="B65" s="13" t="s">
        <v>209</v>
      </c>
      <c r="C65" s="13" t="s">
        <v>210</v>
      </c>
      <c r="D65" s="13" t="s">
        <v>211</v>
      </c>
      <c r="E65" s="13" t="s">
        <v>205</v>
      </c>
      <c r="F65" s="13" t="s">
        <v>14</v>
      </c>
      <c r="G65" s="13" t="s">
        <v>14</v>
      </c>
    </row>
    <row r="66" spans="1:7" ht="61.2">
      <c r="A66" s="13">
        <f>IFERROR(IF(ISBLANK(TEXT([1]龜山區!$B60,)),"A",ROW([1]龜山區!$B60)-1),"")</f>
        <v>59</v>
      </c>
      <c r="B66" s="13" t="s">
        <v>212</v>
      </c>
      <c r="C66" s="13" t="s">
        <v>213</v>
      </c>
      <c r="D66" s="13" t="s">
        <v>214</v>
      </c>
      <c r="E66" s="13" t="s">
        <v>18</v>
      </c>
      <c r="F66" s="13" t="s">
        <v>14</v>
      </c>
      <c r="G66" s="13" t="s">
        <v>14</v>
      </c>
    </row>
    <row r="67" spans="1:7" ht="183.6">
      <c r="A67" s="13">
        <f>IFERROR(IF(ISBLANK(TEXT([1]龜山區!$B61,)),"A",ROW([1]龜山區!$B61)-1),"")</f>
        <v>60</v>
      </c>
      <c r="B67" s="13" t="s">
        <v>215</v>
      </c>
      <c r="C67" s="13" t="s">
        <v>216</v>
      </c>
      <c r="D67" s="13" t="s">
        <v>217</v>
      </c>
      <c r="E67" s="13" t="s">
        <v>205</v>
      </c>
      <c r="F67" s="13" t="s">
        <v>14</v>
      </c>
      <c r="G67" s="13" t="s">
        <v>14</v>
      </c>
    </row>
    <row r="68" spans="1:7" ht="183.6">
      <c r="A68" s="13">
        <f>IFERROR(IF(ISBLANK(TEXT([1]龜山區!$B62,)),"A",ROW([1]龜山區!$B62)-1),"")</f>
        <v>61</v>
      </c>
      <c r="B68" s="13" t="s">
        <v>218</v>
      </c>
      <c r="C68" s="13" t="s">
        <v>219</v>
      </c>
      <c r="D68" s="13" t="s">
        <v>220</v>
      </c>
      <c r="E68" s="13" t="s">
        <v>205</v>
      </c>
      <c r="F68" s="13" t="s">
        <v>14</v>
      </c>
      <c r="G68" s="13" t="s">
        <v>14</v>
      </c>
    </row>
    <row r="69" spans="1:7" ht="76.5">
      <c r="A69" s="13">
        <f>IFERROR(IF(ISBLANK(TEXT([1]龜山區!$B63,)),"A",ROW([1]龜山區!$B63)-1),"")</f>
        <v>62</v>
      </c>
      <c r="B69" s="13" t="s">
        <v>221</v>
      </c>
      <c r="C69" s="13" t="s">
        <v>222</v>
      </c>
      <c r="D69" s="13" t="s">
        <v>223</v>
      </c>
      <c r="E69" s="13" t="s">
        <v>224</v>
      </c>
      <c r="F69" s="13" t="s">
        <v>14</v>
      </c>
      <c r="G69" s="13" t="s">
        <v>14</v>
      </c>
    </row>
    <row r="70" spans="1:7" ht="122.4">
      <c r="A70" s="13">
        <f>IFERROR(IF(ISBLANK(TEXT([1]龜山區!$B64,)),"A",ROW([1]龜山區!$B64)-1),"")</f>
        <v>63</v>
      </c>
      <c r="B70" s="13" t="s">
        <v>225</v>
      </c>
      <c r="C70" s="13" t="s">
        <v>226</v>
      </c>
      <c r="D70" s="13" t="s">
        <v>227</v>
      </c>
      <c r="E70" s="13" t="s">
        <v>228</v>
      </c>
      <c r="F70" s="13" t="s">
        <v>14</v>
      </c>
      <c r="G70" s="13" t="s">
        <v>14</v>
      </c>
    </row>
    <row r="71" spans="1:7" ht="122.4">
      <c r="A71" s="13">
        <f>IFERROR(IF(ISBLANK(TEXT([1]龜山區!$B65,)),"A",ROW([1]龜山區!$B65)-1),"")</f>
        <v>64</v>
      </c>
      <c r="B71" s="13" t="s">
        <v>229</v>
      </c>
      <c r="C71" s="13" t="s">
        <v>230</v>
      </c>
      <c r="D71" s="13" t="s">
        <v>231</v>
      </c>
      <c r="E71" s="13" t="s">
        <v>13</v>
      </c>
      <c r="F71" s="13" t="s">
        <v>14</v>
      </c>
      <c r="G71" s="13" t="s">
        <v>14</v>
      </c>
    </row>
    <row r="72" spans="1:7" ht="122.4">
      <c r="A72" s="13">
        <f>IFERROR(IF(ISBLANK(TEXT([1]龜山區!$B66,)),"A",ROW([1]龜山區!$B66)-1),"")</f>
        <v>65</v>
      </c>
      <c r="B72" s="13" t="s">
        <v>232</v>
      </c>
      <c r="C72" s="13" t="s">
        <v>233</v>
      </c>
      <c r="D72" s="13" t="s">
        <v>234</v>
      </c>
      <c r="E72" s="13" t="s">
        <v>53</v>
      </c>
      <c r="F72" s="13" t="s">
        <v>14</v>
      </c>
      <c r="G72" s="13"/>
    </row>
    <row r="73" spans="1:7" ht="122.4">
      <c r="A73" s="13">
        <f>IFERROR(IF(ISBLANK(TEXT([1]龜山區!$B67,)),"A",ROW([1]龜山區!$B67)-1),"")</f>
        <v>66</v>
      </c>
      <c r="B73" s="13" t="s">
        <v>235</v>
      </c>
      <c r="C73" s="13" t="s">
        <v>236</v>
      </c>
      <c r="D73" s="13" t="s">
        <v>237</v>
      </c>
      <c r="E73" s="13" t="s">
        <v>18</v>
      </c>
      <c r="F73" s="13" t="s">
        <v>14</v>
      </c>
      <c r="G73" s="13" t="s">
        <v>14</v>
      </c>
    </row>
    <row r="74" spans="1:7" ht="61.2">
      <c r="A74" s="13">
        <f>IFERROR(IF(ISBLANK(TEXT([1]龜山區!$B68,)),"A",ROW([1]龜山區!$B68)-1),"")</f>
        <v>67</v>
      </c>
      <c r="B74" s="13" t="s">
        <v>238</v>
      </c>
      <c r="C74" s="13" t="s">
        <v>239</v>
      </c>
      <c r="D74" s="13" t="s">
        <v>240</v>
      </c>
      <c r="E74" s="13" t="s">
        <v>18</v>
      </c>
      <c r="F74" s="13" t="s">
        <v>14</v>
      </c>
      <c r="G74" s="13" t="s">
        <v>14</v>
      </c>
    </row>
    <row r="75" spans="1:7" ht="107.1">
      <c r="A75" s="13">
        <f>IFERROR(IF(ISBLANK(TEXT([1]龜山區!$B69,)),"A",ROW([1]龜山區!$B69)-1),"")</f>
        <v>68</v>
      </c>
      <c r="B75" s="13" t="s">
        <v>241</v>
      </c>
      <c r="C75" s="13" t="s">
        <v>242</v>
      </c>
      <c r="D75" s="13" t="s">
        <v>243</v>
      </c>
      <c r="E75" s="13" t="s">
        <v>244</v>
      </c>
      <c r="F75" s="13" t="s">
        <v>14</v>
      </c>
      <c r="G75" s="13" t="s">
        <v>14</v>
      </c>
    </row>
  </sheetData>
  <mergeCells count="3">
    <mergeCell ref="A1:G2"/>
    <mergeCell ref="A3:G4"/>
    <mergeCell ref="A5:G6"/>
  </mergeCells>
  <phoneticPr fontId="2"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Karen</cp:lastModifiedBy>
  <dcterms:created xsi:type="dcterms:W3CDTF">2024-05-08T03:24:12Z</dcterms:created>
  <dcterms:modified xsi:type="dcterms:W3CDTF">2024-05-08T03:33:12Z</dcterms:modified>
</cp:coreProperties>
</file>